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hidePivotFieldList="1" defaultThemeVersion="202300"/>
  <mc:AlternateContent xmlns:mc="http://schemas.openxmlformats.org/markup-compatibility/2006">
    <mc:Choice Requires="x15">
      <x15ac:absPath xmlns:x15ac="http://schemas.microsoft.com/office/spreadsheetml/2010/11/ac" url="https://trimarkusa-my.sharepoint.com/personal/james_coon_trimarkusa_com/Documents/Documents/Safeware/Roll out Safeware/"/>
    </mc:Choice>
  </mc:AlternateContent>
  <xr:revisionPtr revIDLastSave="0" documentId="8_{A0D2DACA-9D5B-4D6A-9B6A-A874E36E063F}" xr6:coauthVersionLast="47" xr6:coauthVersionMax="47" xr10:uidLastSave="{00000000-0000-0000-0000-000000000000}"/>
  <bookViews>
    <workbookView xWindow="768" yWindow="768" windowWidth="21600" windowHeight="11232" xr2:uid="{00000000-000D-0000-FFFF-FFFF00000000}"/>
  </bookViews>
  <sheets>
    <sheet name="Sheet1" sheetId="2" r:id="rId1"/>
    <sheet name="Spreadsheet" sheetId="1" r:id="rId2"/>
  </sheets>
  <definedNames>
    <definedName name="_xlnm._FilterDatabase" localSheetId="1" hidden="1">Spreadsheet!$A$1:$AE$348</definedName>
    <definedName name="Slicer_Device_MSRP_or_End_Point_Price">#N/A</definedName>
    <definedName name="Slicer_Device_Status__New_Aftermarket">#N/A</definedName>
    <definedName name="Slicer_Device_Type">#N/A</definedName>
    <definedName name="Slicer_OEM_Warranty">#N/A</definedName>
    <definedName name="Slicer_Safeware_Coverage_Term__months">#N/A</definedName>
  </definedNames>
  <calcPr calcId="191029" iterate="1"/>
  <pivotCaches>
    <pivotCache cacheId="0" r:id="rId3"/>
  </pivotCaches>
  <extLst>
    <ext xmlns:x14="http://schemas.microsoft.com/office/spreadsheetml/2009/9/main" uri="{BBE1A952-AA13-448e-AADC-164F8A28A991}">
      <x14:slicerCaches>
        <x14:slicerCache r:id="rId4"/>
        <x14:slicerCache r:id="rId5"/>
        <x14:slicerCache r:id="rId6"/>
        <x14:slicerCache r:id="rId7"/>
        <x14:slicerCache r:id="rId8"/>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 i="1" l="1"/>
  <c r="P4" i="1"/>
  <c r="P5" i="1"/>
  <c r="P6"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2" i="1"/>
  <c r="Q3" i="1"/>
  <c r="Q4"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2" i="1"/>
</calcChain>
</file>

<file path=xl/sharedStrings.xml><?xml version="1.0" encoding="utf-8"?>
<sst xmlns="http://schemas.openxmlformats.org/spreadsheetml/2006/main" count="6915" uniqueCount="1694">
  <si>
    <t>ItemNo</t>
  </si>
  <si>
    <t>Mfr</t>
  </si>
  <si>
    <t>Model</t>
  </si>
  <si>
    <t>StockModel</t>
  </si>
  <si>
    <t>Qty</t>
  </si>
  <si>
    <t>Unit</t>
  </si>
  <si>
    <t>Category</t>
  </si>
  <si>
    <t>Spec</t>
  </si>
  <si>
    <t>Markup</t>
  </si>
  <si>
    <t>Sell</t>
  </si>
  <si>
    <t>SellTotal</t>
  </si>
  <si>
    <t>List</t>
  </si>
  <si>
    <t>Discount</t>
  </si>
  <si>
    <t>Net</t>
  </si>
  <si>
    <t>1</t>
  </si>
  <si>
    <t>SAFEWARE-ONE80 INTERMEDIARIES INC</t>
  </si>
  <si>
    <t>AMSWCNMWAPL300RPL12D</t>
  </si>
  <si>
    <t>1243124</t>
  </si>
  <si>
    <t>ea</t>
  </si>
  <si>
    <t>PROTECTION PLAN EQP &lt; $300  NO MFG WRNTY 12MO</t>
  </si>
  <si>
    <t>=Net=</t>
  </si>
  <si>
    <t>2</t>
  </si>
  <si>
    <t>AMSWCNMWAPL600RPR12D</t>
  </si>
  <si>
    <t>1243125</t>
  </si>
  <si>
    <t>PROTECTION PLAN EQP &lt; $600  NO MFG WRNTY 12MO</t>
  </si>
  <si>
    <t>3</t>
  </si>
  <si>
    <t>AMSWCNMWAPL1000RPR12D</t>
  </si>
  <si>
    <t>1243126</t>
  </si>
  <si>
    <t>PROTECTION PLAN EQP&lt; $1000  NO MFG WRNTY 12MO</t>
  </si>
  <si>
    <t>4</t>
  </si>
  <si>
    <t>AMSWCNMWAPL1500RPR12D</t>
  </si>
  <si>
    <t>1243127</t>
  </si>
  <si>
    <t>PROTECTION PLAN EQP &lt; $1500  NO MFG WRNTY 12MO</t>
  </si>
  <si>
    <t>5</t>
  </si>
  <si>
    <t>AMSWCNMWAPL3000RPR12D</t>
  </si>
  <si>
    <t>1243128</t>
  </si>
  <si>
    <t>PROTECTION PLAN EQP &lt; $3000  NO MFG WRNTY 12MO</t>
  </si>
  <si>
    <t>6</t>
  </si>
  <si>
    <t>AMSWCNMWAPL300RPL24D</t>
  </si>
  <si>
    <t>1243132</t>
  </si>
  <si>
    <t>PROTECTION PLAN EQP &lt; $300  NO MFG WRNTY 24MO</t>
  </si>
  <si>
    <t>7</t>
  </si>
  <si>
    <t>AMSWCNMWAPL300RPL48D</t>
  </si>
  <si>
    <t>1243148</t>
  </si>
  <si>
    <t>PROTECTION PLAN EQP &lt; $300  NO MFG WRNTY 48MO</t>
  </si>
  <si>
    <t>8</t>
  </si>
  <si>
    <t>AMSWCNMWAPL30KRPR12D</t>
  </si>
  <si>
    <t>1243129</t>
  </si>
  <si>
    <t>PROTECTION PLAN EQP + $3000  NO MFG WRNTY 12MO</t>
  </si>
  <si>
    <t>9</t>
  </si>
  <si>
    <t>AMSWCNMWAPL600RPR24D</t>
  </si>
  <si>
    <t>1243133</t>
  </si>
  <si>
    <t>PROTECTION PLAN EQP &lt; $600  NO MFG WRNTY 24MO</t>
  </si>
  <si>
    <t>10</t>
  </si>
  <si>
    <t>AMSWCNMWAPL1000RPR24D</t>
  </si>
  <si>
    <t>1243134</t>
  </si>
  <si>
    <t>PROTECTION PLAN EQP &lt; $1000  NO MFG WRNTY 24MO</t>
  </si>
  <si>
    <t>11</t>
  </si>
  <si>
    <t>AMSWCNMWAPL30KRPR24D</t>
  </si>
  <si>
    <t>1243137</t>
  </si>
  <si>
    <t>PROTECTION PLAN EQP + $3000  NO MFG WRNTY 24MO</t>
  </si>
  <si>
    <t>12</t>
  </si>
  <si>
    <t>AMSWCNMWAPL3000RPR24D</t>
  </si>
  <si>
    <t>1243136</t>
  </si>
  <si>
    <t>PROTECTION PLAN EQP &lt; $3000  NO MFG WRNTY 24MO</t>
  </si>
  <si>
    <t>13</t>
  </si>
  <si>
    <t>AMSWCNMWAPL1500RPR24D</t>
  </si>
  <si>
    <t>1243135</t>
  </si>
  <si>
    <t>PROTECTION PLAN EQP &lt; $1500  NO MFG WRNTY 24MO</t>
  </si>
  <si>
    <t>14</t>
  </si>
  <si>
    <t>AMSWCNMWAPL300RPL36D</t>
  </si>
  <si>
    <t>1243140</t>
  </si>
  <si>
    <t>PROTECTION PLAN EQP &lt; $300  NO MFG WRNTY 36MO</t>
  </si>
  <si>
    <t>15</t>
  </si>
  <si>
    <t>AMSWCNMWAPL1000RPR36D</t>
  </si>
  <si>
    <t>1243142</t>
  </si>
  <si>
    <t>PROTECTION PLAN EQP &lt; $1000  NO MFG WRNTY 36MO</t>
  </si>
  <si>
    <t>16</t>
  </si>
  <si>
    <t>AMSWCNMWAPL1500RPR36D</t>
  </si>
  <si>
    <t>1243143</t>
  </si>
  <si>
    <t>PROTECTION PLAN EQP &lt; $1500  NO MFG WRNTY 36MO</t>
  </si>
  <si>
    <t>17</t>
  </si>
  <si>
    <t>AMSWCNMWAPL3000RPR36D</t>
  </si>
  <si>
    <t>1243144</t>
  </si>
  <si>
    <t>PROTECTION PLAN EQP &lt; $3000  NO MFG WRNTY 36MO</t>
  </si>
  <si>
    <t>18</t>
  </si>
  <si>
    <t>AMSWCNMWAPL30KRPR36D</t>
  </si>
  <si>
    <t>1243145</t>
  </si>
  <si>
    <t>PROTECTION PLAN EQP + $3000  NO MFG WRNTY 36MO</t>
  </si>
  <si>
    <t>19</t>
  </si>
  <si>
    <t>AMSWCNMWAPL600RPR48D</t>
  </si>
  <si>
    <t>1243149</t>
  </si>
  <si>
    <t>PROTECTION PLAN EQP &lt; $600  NO MFG WRNTY 48MO</t>
  </si>
  <si>
    <t>20</t>
  </si>
  <si>
    <t>AMSWCNMWAPL1500RPR48D</t>
  </si>
  <si>
    <t>1243151</t>
  </si>
  <si>
    <t>PROTECTION PLAN EQP &lt; $1500  NO MFG WRNTY 48MO</t>
  </si>
  <si>
    <t>21</t>
  </si>
  <si>
    <t>AMSWCNMWAPL3000RPR48D</t>
  </si>
  <si>
    <t>1243152</t>
  </si>
  <si>
    <t>PROTECTION PLAN EQP &lt; $3000  NO MFG WRNTY 48MO</t>
  </si>
  <si>
    <t>22</t>
  </si>
  <si>
    <t>AMSWCNMWAPL30KRPR48D</t>
  </si>
  <si>
    <t>1243153</t>
  </si>
  <si>
    <t>PROTECTION PLAN EQP + $3000  NO MFG WRNTY 48MO</t>
  </si>
  <si>
    <t>23</t>
  </si>
  <si>
    <t>AMSWCNMWREF300RPL12D</t>
  </si>
  <si>
    <t>1243160</t>
  </si>
  <si>
    <t>PROTECTION PLAN REF &lt; $300  NO MFG WRNTY 12MO</t>
  </si>
  <si>
    <t>24</t>
  </si>
  <si>
    <t>AMSWCNMWREF600RPR12D</t>
  </si>
  <si>
    <t>1243161</t>
  </si>
  <si>
    <t>PROTECTION PLAN REF &lt; $600  NO MFG WRNTY 12MO</t>
  </si>
  <si>
    <t>25</t>
  </si>
  <si>
    <t>AMSWCNMWREF1500RPR12D</t>
  </si>
  <si>
    <t>1243163</t>
  </si>
  <si>
    <t>PROTECTION PLAN REF &lt; $1500  NO MFG WRNTY 12MO</t>
  </si>
  <si>
    <t>26</t>
  </si>
  <si>
    <t>AMSWCNMWREF3000RPR12D</t>
  </si>
  <si>
    <t>1243164</t>
  </si>
  <si>
    <t>PROTECTION PLAN REF &lt; $3000  NO MFG WRNTY 12MO</t>
  </si>
  <si>
    <t>27</t>
  </si>
  <si>
    <t>AMSWCNMWREF30KRPR12D</t>
  </si>
  <si>
    <t>1243166</t>
  </si>
  <si>
    <t>PROTECTION PLAN REF + $3000  NO MFG WRNTY 12MO</t>
  </si>
  <si>
    <t>28</t>
  </si>
  <si>
    <t>AMSWCNMWREF300RPL24D</t>
  </si>
  <si>
    <t>1243168</t>
  </si>
  <si>
    <t>PROTECTION PLAN REF &lt; $300  NO MFG WRNTY 24MO</t>
  </si>
  <si>
    <t>29</t>
  </si>
  <si>
    <t>AMSWCNMWREF600RPR24D</t>
  </si>
  <si>
    <t>1243169</t>
  </si>
  <si>
    <t>PROTECTION PLAN REF &lt; $600  NO MFG WRNTY 24MO</t>
  </si>
  <si>
    <t>30</t>
  </si>
  <si>
    <t>AMSWCNMWREF1000RPR24D</t>
  </si>
  <si>
    <t>1243170</t>
  </si>
  <si>
    <t>PROTECTION PLAN REF &lt; $1000  NO MFG WRNTY 24MO</t>
  </si>
  <si>
    <t>31</t>
  </si>
  <si>
    <t>AMSWCNMWREF1500RPR24D</t>
  </si>
  <si>
    <t>1243171</t>
  </si>
  <si>
    <t>PROTECTION PLAN REF &lt; $1500  NO MFG WRNTY 24MO</t>
  </si>
  <si>
    <t>32</t>
  </si>
  <si>
    <t>AMSWCNMWREF3000RPR24D</t>
  </si>
  <si>
    <t>1243172</t>
  </si>
  <si>
    <t>PROTECTION PLAN REF &lt; $3000  NO MFG WRNTY 24MO</t>
  </si>
  <si>
    <t>33</t>
  </si>
  <si>
    <t>AMSWCNMWREF30KRPR24D</t>
  </si>
  <si>
    <t>1243173</t>
  </si>
  <si>
    <t>PROTECTION PLAN REF + $3000  NO MFG WRNTY 24MO</t>
  </si>
  <si>
    <t>34</t>
  </si>
  <si>
    <t>AMSWCNMWREF300RPL36D</t>
  </si>
  <si>
    <t>1243176</t>
  </si>
  <si>
    <t>PROTECTION PLAN REF &lt; $300  NO MFG WRNTY 36MO</t>
  </si>
  <si>
    <t>35</t>
  </si>
  <si>
    <t>AMSWCNMWREF600RPR36D</t>
  </si>
  <si>
    <t>1243177</t>
  </si>
  <si>
    <t>PROTECTION PLAN REF &lt; $600  NO MFG WRNTY 36MO</t>
  </si>
  <si>
    <t>36</t>
  </si>
  <si>
    <t>AMSWCNMWREF1500RPR36D</t>
  </si>
  <si>
    <t>1243179</t>
  </si>
  <si>
    <t>PROTECTION PLAN REF &lt; $1500  NO MFG WRNTY 36MO</t>
  </si>
  <si>
    <t>37</t>
  </si>
  <si>
    <t>AMSWCNMWREF1000RPR36D</t>
  </si>
  <si>
    <t>1243178</t>
  </si>
  <si>
    <t>PROTECTION PLAN REF &lt; $1000  NO MFG WRNTY 36MO</t>
  </si>
  <si>
    <t>38</t>
  </si>
  <si>
    <t>AMSWCNMWREF30KRPR36D</t>
  </si>
  <si>
    <t>1243181</t>
  </si>
  <si>
    <t>PROTECTION PLAN REF + $3000  NO MFG WRNTY 36MO</t>
  </si>
  <si>
    <t>39</t>
  </si>
  <si>
    <t>AMSWCNMWREF300RPL48D</t>
  </si>
  <si>
    <t>1243184</t>
  </si>
  <si>
    <t>PROTECTION PLAN REF &lt; $300  NO MFG WRNTY 48MO</t>
  </si>
  <si>
    <t>40</t>
  </si>
  <si>
    <t>AMSWCNMWREF600RPR48D</t>
  </si>
  <si>
    <t>1243185</t>
  </si>
  <si>
    <t>PROTECTION PLAN REF &lt; $600  NO MFG WRNTY 48MO</t>
  </si>
  <si>
    <t>41</t>
  </si>
  <si>
    <t>AMSWCNMWREF1000RPR48D</t>
  </si>
  <si>
    <t>1243186</t>
  </si>
  <si>
    <t>PROTECTION PLAN REF &lt; $1000  NO MFG WRNTY 48MO</t>
  </si>
  <si>
    <t>42</t>
  </si>
  <si>
    <t>AMSWCNMWREF1500RPR48D</t>
  </si>
  <si>
    <t>1243187</t>
  </si>
  <si>
    <t>PROTECTION PLAN REF &lt; $1500  NO MFG WRNTY 48MO</t>
  </si>
  <si>
    <t>43</t>
  </si>
  <si>
    <t>AMSWCNMWREF30KRPR48D</t>
  </si>
  <si>
    <t>1243191</t>
  </si>
  <si>
    <t>PROTECTION PLAN REF + $3000  NO MFG WRNTY 48MO</t>
  </si>
  <si>
    <t>44</t>
  </si>
  <si>
    <t>AMSWCAPL300RPL24D</t>
  </si>
  <si>
    <t>1243192</t>
  </si>
  <si>
    <t>PROTECTION PLAN EQP &lt; $300 Â  1 YR MFG WRNTY 24MO SAFEWAR</t>
  </si>
  <si>
    <t>45</t>
  </si>
  <si>
    <t>AMSWCAPL600RPR24D</t>
  </si>
  <si>
    <t>1243193</t>
  </si>
  <si>
    <t>PROTECTION PLAN EQP &lt; $600 Â  1 YR MFG WRNTY 24MO SAFEWAR</t>
  </si>
  <si>
    <t>46</t>
  </si>
  <si>
    <t>AMSWCAPL1000RPR24D</t>
  </si>
  <si>
    <t>1243194</t>
  </si>
  <si>
    <t>PROTECTION PLAN EQP &lt; $1000 Â  1 YR MFG WRNTY 24MO SAFEWAR</t>
  </si>
  <si>
    <t>47</t>
  </si>
  <si>
    <t>AMSWCAPL1500RPR24D</t>
  </si>
  <si>
    <t>1243195</t>
  </si>
  <si>
    <t>PROTECTION PLAN EQP &lt; $1500 Â  1 YR MFG WRNTY 24MO SAFEWAR</t>
  </si>
  <si>
    <t>48</t>
  </si>
  <si>
    <t>AMSWCAPL3000RPR24D</t>
  </si>
  <si>
    <t>1243196</t>
  </si>
  <si>
    <t>PROTECTION PLAN EQP &lt; $3000 Â  1 YR MFG WRNTY 24MO SAFEWAR</t>
  </si>
  <si>
    <t>49</t>
  </si>
  <si>
    <t>AMSWCAPL30KRPR24D</t>
  </si>
  <si>
    <t>1243197</t>
  </si>
  <si>
    <t>PROTECTION PLAN EQP + $3000 Â  1 YR MFG WRNTY 24MO SAFEWAR</t>
  </si>
  <si>
    <t>50</t>
  </si>
  <si>
    <t>AMSWCAPL300RPL36D</t>
  </si>
  <si>
    <t>1243200</t>
  </si>
  <si>
    <t>PROTECTION PLAN EQP &lt; $300  1 YR MFG WRNTY 36MO SAFEWARE</t>
  </si>
  <si>
    <t>51</t>
  </si>
  <si>
    <t>AMSWCAPL600RPR36D</t>
  </si>
  <si>
    <t>1243201</t>
  </si>
  <si>
    <t>PROTECTION PLAN EQP &lt; $600  1 YR MFG WRNTY 36MO SAFEWARE</t>
  </si>
  <si>
    <t>52</t>
  </si>
  <si>
    <t>AMSWCAPL3000RPR36D</t>
  </si>
  <si>
    <t>1243204</t>
  </si>
  <si>
    <t>PROTECTION PLAN EQP &lt; $3000  1 YR MFG WRNTY 36MO SAFEWARE</t>
  </si>
  <si>
    <t>53</t>
  </si>
  <si>
    <t>AMSWCAPL1500RPR36D</t>
  </si>
  <si>
    <t>1243203</t>
  </si>
  <si>
    <t>PROTECTION PLAN EQP &lt; $1500  1 YR MFG WRNTY 36MO SAFEWARE</t>
  </si>
  <si>
    <t>54</t>
  </si>
  <si>
    <t>AMSWCAPL1000RPR36D</t>
  </si>
  <si>
    <t>1243202</t>
  </si>
  <si>
    <t>PROTECTION PLAN EQP &lt; $1000  1 YR MFG WRNTY 36MO SAFEWARE</t>
  </si>
  <si>
    <t>55</t>
  </si>
  <si>
    <t>AMSWCAPL30KRPR36D</t>
  </si>
  <si>
    <t>1243206</t>
  </si>
  <si>
    <t>PROTECTION PLAN EQP + $3000  1 YR MFG WRNTY 36MO SAFEWARE</t>
  </si>
  <si>
    <t>56</t>
  </si>
  <si>
    <t>AMSWCAPL300RPL48D</t>
  </si>
  <si>
    <t>1243208</t>
  </si>
  <si>
    <t>PROTECTION PLAN EQP &lt; $300 Â  1 YR MFG WRNTY 48MO SAFEWAR</t>
  </si>
  <si>
    <t>57</t>
  </si>
  <si>
    <t>AMSWCAPL600RPR48D</t>
  </si>
  <si>
    <t>1243209</t>
  </si>
  <si>
    <t>PROTECTION PLAN EQP &lt; $600 Â  1 YR MFG WRNTY 48MO SAFEWAR</t>
  </si>
  <si>
    <t>58</t>
  </si>
  <si>
    <t>AMSWCAPL1000RPR48D</t>
  </si>
  <si>
    <t>1243210</t>
  </si>
  <si>
    <t>PROTECTION PLAN EQP &lt; $1000 Â  1 YR MFG WRNTY 48MO SAFEWAR</t>
  </si>
  <si>
    <t>59</t>
  </si>
  <si>
    <t>AMSWCAPL1500RPR48D</t>
  </si>
  <si>
    <t>1243211</t>
  </si>
  <si>
    <t>PROTECTION PLAN EQP &lt; $1500 Â  1 YR MFG WRNTY 48MO SAFEWAR</t>
  </si>
  <si>
    <t>60</t>
  </si>
  <si>
    <t>AMSWCAPL3000RPR48D</t>
  </si>
  <si>
    <t>1243212</t>
  </si>
  <si>
    <t>PROTECTION PLAN EQP &lt; $3000 Â  1 YR MFG WRNTY 48MO SAFEWAR</t>
  </si>
  <si>
    <t>61</t>
  </si>
  <si>
    <t>AMSWCAPL300RPL60D</t>
  </si>
  <si>
    <t>1243216</t>
  </si>
  <si>
    <t>PROTECTION PLAN EQP &lt; $300 Â  1 YR MFG WRNTY 60MO SAFEWAR</t>
  </si>
  <si>
    <t>62</t>
  </si>
  <si>
    <t>AMSWCAPL600RPR60D</t>
  </si>
  <si>
    <t>1243217</t>
  </si>
  <si>
    <t>PROTECTION PLAN EQP &lt; $600 Â  1 YR MFG WRNTY 60MO SAFEWAR</t>
  </si>
  <si>
    <t>63</t>
  </si>
  <si>
    <t>AMSWCAPL1000RPR60D</t>
  </si>
  <si>
    <t>1243218</t>
  </si>
  <si>
    <t>PROTECTION PLAN EQP &lt; $1000 Â  1 YR MFG WRNTY 60MO SAFEWAR</t>
  </si>
  <si>
    <t>64</t>
  </si>
  <si>
    <t>AMSWCAPL1500RPR60D</t>
  </si>
  <si>
    <t>1243219</t>
  </si>
  <si>
    <t>PROTECTION PLAN EQP &lt; $1500 Â  1 YR MFG WRNTY 60MO SAFEWAR</t>
  </si>
  <si>
    <t>65</t>
  </si>
  <si>
    <t>AMSWCAPL3000RPR60D</t>
  </si>
  <si>
    <t>1243220</t>
  </si>
  <si>
    <t>PROTECTION PLAN EQP &lt; $3000 Â  1 YR MFG WRNTY 60MO SAFEWAR</t>
  </si>
  <si>
    <t>66</t>
  </si>
  <si>
    <t>AMSWCAPL30KRPR60D</t>
  </si>
  <si>
    <t>1243221</t>
  </si>
  <si>
    <t>PROTECTION PLAN EQP + $3000 Â  1 YR MFG WRNTY 60MO SAFEWAR</t>
  </si>
  <si>
    <t>67</t>
  </si>
  <si>
    <t>AMSWCREF300RPL24D</t>
  </si>
  <si>
    <t>1243228</t>
  </si>
  <si>
    <t>68</t>
  </si>
  <si>
    <t>AMSWCREF600RPR24D</t>
  </si>
  <si>
    <t>1243229</t>
  </si>
  <si>
    <t>69</t>
  </si>
  <si>
    <t>AMSWCREF1000RPR24D</t>
  </si>
  <si>
    <t>1243230</t>
  </si>
  <si>
    <t>70</t>
  </si>
  <si>
    <t>AMSWCREF3000RPR24D</t>
  </si>
  <si>
    <t>1243232</t>
  </si>
  <si>
    <t>71</t>
  </si>
  <si>
    <t>AMSWCREF1500RPR24D</t>
  </si>
  <si>
    <t>1243231</t>
  </si>
  <si>
    <t>72</t>
  </si>
  <si>
    <t>AMSWCREF30KRPR24D</t>
  </si>
  <si>
    <t>1243233</t>
  </si>
  <si>
    <t>73</t>
  </si>
  <si>
    <t>AMSWCREF300RPL36D</t>
  </si>
  <si>
    <t>1243236</t>
  </si>
  <si>
    <t>74</t>
  </si>
  <si>
    <t>AMSWCREF600RPR36D</t>
  </si>
  <si>
    <t>1243237</t>
  </si>
  <si>
    <t>75</t>
  </si>
  <si>
    <t>AMSWCREF1000RPR36D</t>
  </si>
  <si>
    <t>1243238</t>
  </si>
  <si>
    <t>76</t>
  </si>
  <si>
    <t>AMSWCREF1500RPR36D</t>
  </si>
  <si>
    <t>1243239</t>
  </si>
  <si>
    <t>77</t>
  </si>
  <si>
    <t>AMSWCREF3000RPR36D</t>
  </si>
  <si>
    <t>1243240</t>
  </si>
  <si>
    <t>78</t>
  </si>
  <si>
    <t>AMSWCREF30KRPR36D</t>
  </si>
  <si>
    <t>1243241</t>
  </si>
  <si>
    <t>79</t>
  </si>
  <si>
    <t>AMSWCREF300RPL48D</t>
  </si>
  <si>
    <t>1243244</t>
  </si>
  <si>
    <t>80</t>
  </si>
  <si>
    <t>AMSWCREF600RPR48D</t>
  </si>
  <si>
    <t>1243245</t>
  </si>
  <si>
    <t>81</t>
  </si>
  <si>
    <t>AMSWCREF1000RPR48D</t>
  </si>
  <si>
    <t>1243246</t>
  </si>
  <si>
    <t>82</t>
  </si>
  <si>
    <t>AMSWCREF1500RPR48D</t>
  </si>
  <si>
    <t>1243247</t>
  </si>
  <si>
    <t>83</t>
  </si>
  <si>
    <t>AMSWCREF3000RPR48D</t>
  </si>
  <si>
    <t>1243248</t>
  </si>
  <si>
    <t>84</t>
  </si>
  <si>
    <t>AMSWCREF30KRPR48D</t>
  </si>
  <si>
    <t>1243251</t>
  </si>
  <si>
    <t>85</t>
  </si>
  <si>
    <t>AMSWCREF300RPL60D</t>
  </si>
  <si>
    <t>1243252</t>
  </si>
  <si>
    <t>86</t>
  </si>
  <si>
    <t>AMSWCREF600RPR60D</t>
  </si>
  <si>
    <t>1243253</t>
  </si>
  <si>
    <t>87</t>
  </si>
  <si>
    <t>AMSWCREF1000RPR60D</t>
  </si>
  <si>
    <t>1243254</t>
  </si>
  <si>
    <t>88</t>
  </si>
  <si>
    <t>AMSWCREF1500RPR60D</t>
  </si>
  <si>
    <t>1243255</t>
  </si>
  <si>
    <t>89</t>
  </si>
  <si>
    <t>AMSWCREF3000RPR60D</t>
  </si>
  <si>
    <t>1243256</t>
  </si>
  <si>
    <t>90</t>
  </si>
  <si>
    <t>AMSWCREF30KRPR60D</t>
  </si>
  <si>
    <t>1243257</t>
  </si>
  <si>
    <t>91</t>
  </si>
  <si>
    <t>AMSWCAPL2YO300RPL36D</t>
  </si>
  <si>
    <t>1243328</t>
  </si>
  <si>
    <t>PROTECTION PLAN EQP &lt; $300 Â  5YR MFG WRNTY 36MO SAFEWARE</t>
  </si>
  <si>
    <t>92</t>
  </si>
  <si>
    <t>AMSWCAPL2YO600RPR36D</t>
  </si>
  <si>
    <t>1243329</t>
  </si>
  <si>
    <t>PROTECTION PLAN EQP &lt; $600  2YR MFG WRNTY 36MO SAFEWARE</t>
  </si>
  <si>
    <t>93</t>
  </si>
  <si>
    <t>AMSWCAPL2YO1000RPR36D</t>
  </si>
  <si>
    <t>1243330</t>
  </si>
  <si>
    <t>PROTECTION PLAN EQP &lt; $1000  2YR MFG WRNTY 36MO SAFEWARE</t>
  </si>
  <si>
    <t>94</t>
  </si>
  <si>
    <t>AMSWCAPL2YO1500RPR36D</t>
  </si>
  <si>
    <t>1243331</t>
  </si>
  <si>
    <t>PROTECTION PLAN EQP &lt; $1500  2YR MFG WRNTY 36MO SAFEWARE</t>
  </si>
  <si>
    <t>95</t>
  </si>
  <si>
    <t>AMSWCAPL2YO3000RPR36D</t>
  </si>
  <si>
    <t>1243332</t>
  </si>
  <si>
    <t>PROTECTION PLAN EQP &lt; $3000  2YR MFG WRNTY 36MO SAFEWARE</t>
  </si>
  <si>
    <t>96</t>
  </si>
  <si>
    <t>AMSWCAPL2YO30KRPR36D</t>
  </si>
  <si>
    <t>1243333</t>
  </si>
  <si>
    <t>PROTECTION PLAN EQP + $3000  2YR MFG WRNTY 36MO SAFEWARE</t>
  </si>
  <si>
    <t>97</t>
  </si>
  <si>
    <t>AMSWCAPL2YO300RPL48D</t>
  </si>
  <si>
    <t>1243336</t>
  </si>
  <si>
    <t>PROTECTION PLAN EQP &lt; $300 Â  2YR MFG WRNTY 48MO SAFEWARE</t>
  </si>
  <si>
    <t>98</t>
  </si>
  <si>
    <t>AMSWCAPL2YO600RPR48D</t>
  </si>
  <si>
    <t>1243337</t>
  </si>
  <si>
    <t>PROTECTION PLAN EQP &lt; $600  2YR MFG WRNTY 48MO SAFEWARE</t>
  </si>
  <si>
    <t>99</t>
  </si>
  <si>
    <t>AMSWCAPL2YO1000RPR48D</t>
  </si>
  <si>
    <t>1243338</t>
  </si>
  <si>
    <t>PROTECTION PLAN EQP &lt; $1000  2YR MFG WRNTY 48MO SAFEWARE</t>
  </si>
  <si>
    <t>100</t>
  </si>
  <si>
    <t>AMSWCAPL2YO1500RPR48D</t>
  </si>
  <si>
    <t>1243339</t>
  </si>
  <si>
    <t>PROTECTION PLAN EQP &lt; $1500  2YR MFG WRNTY 48MO SAFEWARE</t>
  </si>
  <si>
    <t>101</t>
  </si>
  <si>
    <t>AMSWCAPL2YO3000RPR48D</t>
  </si>
  <si>
    <t>1243340</t>
  </si>
  <si>
    <t>PROTECTION PLAN EQP &lt; $3000  2YR MFG WRNTY 48MO SAFEWARE</t>
  </si>
  <si>
    <t>102</t>
  </si>
  <si>
    <t>AMSWCAPL2YO30KRPR48D</t>
  </si>
  <si>
    <t>1243341</t>
  </si>
  <si>
    <t>PROTECTION PLAN EQP + $3000  2YR MFG WRNTY 48MO SAFEWARE</t>
  </si>
  <si>
    <t>103</t>
  </si>
  <si>
    <t>AMSWCAPL2YO300RPL60D</t>
  </si>
  <si>
    <t>1243344</t>
  </si>
  <si>
    <t>PROTECTION PLAN EQP &lt; $300 Â  2YR MFG WRNTY 60MO SAFEWARE</t>
  </si>
  <si>
    <t>104</t>
  </si>
  <si>
    <t>AMSWCAPL2YO600RPR60D</t>
  </si>
  <si>
    <t>1243345</t>
  </si>
  <si>
    <t>PROTECTION PLAN EQP &lt; $600  2YR MFG WRNTY 60MO SAFEWARE</t>
  </si>
  <si>
    <t>105</t>
  </si>
  <si>
    <t>AMSWCAPL2YO1000RPR60D</t>
  </si>
  <si>
    <t>1243346</t>
  </si>
  <si>
    <t>PROTECTION PLAN EQP &lt; $1000  2YR MFG WRNTY 60MO SAFEWARE</t>
  </si>
  <si>
    <t>106</t>
  </si>
  <si>
    <t>AMSWCAPL2YO1500RPR60D</t>
  </si>
  <si>
    <t>1243347</t>
  </si>
  <si>
    <t>PROTECTION PLAN EQP &lt; $1500  2YR MFG WRNTY 60MO SAFEWARE</t>
  </si>
  <si>
    <t>107</t>
  </si>
  <si>
    <t>AMSWCAPL2YO3000RPR60D</t>
  </si>
  <si>
    <t>1243348</t>
  </si>
  <si>
    <t>PROTECTION PLAN EQP &lt; $3000  2YR MFG WRNTY 60MO SAFEWARE</t>
  </si>
  <si>
    <t>108</t>
  </si>
  <si>
    <t>AMSWCAPL2YO30KRPR60D</t>
  </si>
  <si>
    <t>1243351</t>
  </si>
  <si>
    <t>PROTECTION PLAN EQP + $3000  2YR MFG WRNTY 60MO SAFEWARE</t>
  </si>
  <si>
    <t>109</t>
  </si>
  <si>
    <t>AMSWCREF2YO300RPL36D</t>
  </si>
  <si>
    <t>1243352</t>
  </si>
  <si>
    <t>PROTECTION PLAN REF &lt; $300 Â  2YR MFG WRNTY 36MO SAFEWARE</t>
  </si>
  <si>
    <t>110</t>
  </si>
  <si>
    <t>AMSWCREF2YO600RPR36D</t>
  </si>
  <si>
    <t>1243353</t>
  </si>
  <si>
    <t>PROTECTION PLAN REF &lt; $600  2YR MFG WRNTY 36MO SAFEWARE</t>
  </si>
  <si>
    <t>111</t>
  </si>
  <si>
    <t>AMSWCREF2YO1000RPR36D</t>
  </si>
  <si>
    <t>1243354</t>
  </si>
  <si>
    <t>PROTECTION PLAN REF &lt; $1000  2YR MFG WRNTY 36MO SAFEWARE</t>
  </si>
  <si>
    <t>112</t>
  </si>
  <si>
    <t>AMSWCREF2YO1500RPR36D</t>
  </si>
  <si>
    <t>1243355</t>
  </si>
  <si>
    <t>PROTECTION PLAN REF &lt; $1500  2YR MFG WRNTY 36MO SAFEWARE</t>
  </si>
  <si>
    <t>113</t>
  </si>
  <si>
    <t>AMSWCREF2YO3000RPR36D</t>
  </si>
  <si>
    <t>1243356</t>
  </si>
  <si>
    <t>PROTECTION PLAN REF &lt; $3000  2YR MFG WRNTY 36MO SAFEWARE</t>
  </si>
  <si>
    <t>114</t>
  </si>
  <si>
    <t>AMSWCREF2YO30KRPR36D</t>
  </si>
  <si>
    <t>1243357</t>
  </si>
  <si>
    <t>PROTECTION PLAN REF + $3000  2YR MFG WRNTY 36MO SAFEWARE</t>
  </si>
  <si>
    <t>115</t>
  </si>
  <si>
    <t>AMSWCREF2YO300RPL48D</t>
  </si>
  <si>
    <t>1243360</t>
  </si>
  <si>
    <t>PROTECTION PLAN REF &lt; $300 Â  2YR MFG WRNTY 48MO SAFEWARE</t>
  </si>
  <si>
    <t>116</t>
  </si>
  <si>
    <t>AMSWCREF2YO600RPR48D</t>
  </si>
  <si>
    <t>1243361</t>
  </si>
  <si>
    <t>PROTECTION PLAN REF &lt; $600  2YR MFG WRNTY 48MO SAFEWARE</t>
  </si>
  <si>
    <t>117</t>
  </si>
  <si>
    <t>AMSWCREF2YO1000RPR48D</t>
  </si>
  <si>
    <t>1243362</t>
  </si>
  <si>
    <t>PROTECTION PLAN REF &lt; $1000  2YR MFG WRNTY 48MO SAFEWARE</t>
  </si>
  <si>
    <t>118</t>
  </si>
  <si>
    <t>AMSWCREF2YO1500RPR48D</t>
  </si>
  <si>
    <t>1243363</t>
  </si>
  <si>
    <t>PROTECTION PLAN REF &lt; $1500  2YR MFG WRNTY 48MO SAFEWARE</t>
  </si>
  <si>
    <t>119</t>
  </si>
  <si>
    <t>AMSWCREF2YO3000RPR48D</t>
  </si>
  <si>
    <t>1243364</t>
  </si>
  <si>
    <t>PROTECTION PLAN REF &lt; $3000  2YR MFG WRNTY 48MO SAFEWARE</t>
  </si>
  <si>
    <t>120</t>
  </si>
  <si>
    <t>AMSWCREF2YO30KRPR48D</t>
  </si>
  <si>
    <t>1243366</t>
  </si>
  <si>
    <t>PROTECTION PLAN REF + $3000  2YR MFG WRNTY 48MO SAFEWARE</t>
  </si>
  <si>
    <t>121</t>
  </si>
  <si>
    <t>AMSWCREF2YO300RPL60D</t>
  </si>
  <si>
    <t>1243368</t>
  </si>
  <si>
    <t>PROTECTION PLAN REF &lt; $300 Â  2YR MFG WRNTY 60MO SAFEWARE</t>
  </si>
  <si>
    <t>122</t>
  </si>
  <si>
    <t>AMSWCREF2YO600RPR60D</t>
  </si>
  <si>
    <t>1243369</t>
  </si>
  <si>
    <t>PROTECTION PLAN REF &lt; $600  2YR MFG WRNTY 60MO SAFEWARE</t>
  </si>
  <si>
    <t>123</t>
  </si>
  <si>
    <t>AMSWCREF2YO1500RPR60D</t>
  </si>
  <si>
    <t>1243371</t>
  </si>
  <si>
    <t>PROTECTION PLAN REF &lt; $1500  2YR MFG WRNTY 60MO SAFEWARE</t>
  </si>
  <si>
    <t>124</t>
  </si>
  <si>
    <t>AMSWCREF2YO3000RPR60D</t>
  </si>
  <si>
    <t>1243372</t>
  </si>
  <si>
    <t>PROTECTION PLAN REF &lt;$3000  2YR MFG WRNTY 60MO SAFEWARE</t>
  </si>
  <si>
    <t>125</t>
  </si>
  <si>
    <t>AMSWCREF2YO30KRPR60D</t>
  </si>
  <si>
    <t>1243373</t>
  </si>
  <si>
    <t>PROTECTION PLAN REF + $3000  2YR MFG WRNTY 60MO SAFEWARE</t>
  </si>
  <si>
    <t>126</t>
  </si>
  <si>
    <t>AMSWCAPLTYO300RPL48D</t>
  </si>
  <si>
    <t>1243376</t>
  </si>
  <si>
    <t>127</t>
  </si>
  <si>
    <t>AMSWCAPLTYO600RPR48D</t>
  </si>
  <si>
    <t>1243377</t>
  </si>
  <si>
    <t>PROTECTION PLAN EQP &lt; $600  3YR MFG WRNTY 48MO SAFEWARE</t>
  </si>
  <si>
    <t>128</t>
  </si>
  <si>
    <t>AMSWCAPLTYO1000RPR48D</t>
  </si>
  <si>
    <t>1243378</t>
  </si>
  <si>
    <t>PROTECTION PLAN EQP &lt; $1000  3YR MFG WRNTY 48MO SAFEWARE</t>
  </si>
  <si>
    <t>129</t>
  </si>
  <si>
    <t>AMSWCAPLTYO1500RPR48D</t>
  </si>
  <si>
    <t>1243379</t>
  </si>
  <si>
    <t>PROTECTION PLAN EQP &lt; $1500  3YR MFG WRNTY 48MO SAFEWARE</t>
  </si>
  <si>
    <t>130</t>
  </si>
  <si>
    <t>AMSWCAPLTYO300RPL60D</t>
  </si>
  <si>
    <t>1243384</t>
  </si>
  <si>
    <t>PROTECTION PLAN EQP &lt; $300 Â  3YR MFG WRNTY 60MO SAFEWARE</t>
  </si>
  <si>
    <t>131</t>
  </si>
  <si>
    <t>AMSWCAPLTYO600RPR60D</t>
  </si>
  <si>
    <t>1243385</t>
  </si>
  <si>
    <t>PROTECTION PLAN EQP &lt; $600  3YR MFG WRNTY 60MO SAFEWARE</t>
  </si>
  <si>
    <t>132</t>
  </si>
  <si>
    <t>AMSWCAPLTYO1000RPR60D</t>
  </si>
  <si>
    <t>1243386</t>
  </si>
  <si>
    <t>PROTECTION PLAN EQP &lt; $1000  3YR MFG WRNTY 60MO SAFEWARE</t>
  </si>
  <si>
    <t>133</t>
  </si>
  <si>
    <t>AMSWCAPLTYO3000RPR60D</t>
  </si>
  <si>
    <t>1243388</t>
  </si>
  <si>
    <t>PROTECTION PLAN EQP &lt; $3000  3YR MFG WRNTY 60MO SAFEWARE</t>
  </si>
  <si>
    <t>134</t>
  </si>
  <si>
    <t>AMSWCAPLTYO30KRPR60D</t>
  </si>
  <si>
    <t>1243390</t>
  </si>
  <si>
    <t>PROTECTION PLAN EQP + $3000  3YR MFG WRNTY 60MO SAFEWARE</t>
  </si>
  <si>
    <t>135</t>
  </si>
  <si>
    <t>AMSWCREFTYO300RPL48D</t>
  </si>
  <si>
    <t>1243392</t>
  </si>
  <si>
    <t>PROTECTION PLAN REF &lt; $300 Â  3YR MFG WRNTY 48MO SAFEWARE</t>
  </si>
  <si>
    <t>136</t>
  </si>
  <si>
    <t>AMSWCREFTYO600RPR48D</t>
  </si>
  <si>
    <t>1243393</t>
  </si>
  <si>
    <t>PROTECTION PLAN REF &lt; $600  3YR MFG WRNTY 48MO SAFEWARE</t>
  </si>
  <si>
    <t>137</t>
  </si>
  <si>
    <t>AMSWCREFTYO1000RPR48D</t>
  </si>
  <si>
    <t>1243394</t>
  </si>
  <si>
    <t>PROTECTION PLAN REF &lt; $1000  3YR MFG WRNTY 48MO SAFEWARE</t>
  </si>
  <si>
    <t>138</t>
  </si>
  <si>
    <t>AMSWCREFTYO1500RPR48D</t>
  </si>
  <si>
    <t>1243395</t>
  </si>
  <si>
    <t>PROTECTION PLAN REF &lt; $1500  3YR MFG WRNTY 48MO SAFEWARE</t>
  </si>
  <si>
    <t>139</t>
  </si>
  <si>
    <t>AMSWCREFTYO3000RPR48D</t>
  </si>
  <si>
    <t>1243396</t>
  </si>
  <si>
    <t>PROTECTION PLAN REF &lt; $3000  3YR MFG WRNTY 48MO SAFEWARE</t>
  </si>
  <si>
    <t>140</t>
  </si>
  <si>
    <t>AMSWCREFTYO30KRPR48D</t>
  </si>
  <si>
    <t>1243397</t>
  </si>
  <si>
    <t>PROTECTION PLAN REF + $3000  3YR MFG WRNTY 48MO SAFEWARE</t>
  </si>
  <si>
    <t>141</t>
  </si>
  <si>
    <t>AMSWCREFTYO300RPL60D</t>
  </si>
  <si>
    <t>1243400</t>
  </si>
  <si>
    <t>PROTECTION PLAN REF &lt; $300 Â  3YR MFG WRNTY 60MO SAFEWARE</t>
  </si>
  <si>
    <t>142</t>
  </si>
  <si>
    <t>AMSWCREFTYO600RPR60D</t>
  </si>
  <si>
    <t>1243401</t>
  </si>
  <si>
    <t>PROTECTION PLAN REF &lt; $600  3YR MFG WRNTY 60MO SAFEWARE</t>
  </si>
  <si>
    <t>143</t>
  </si>
  <si>
    <t>AMSWCREFTYO1000RPR60D</t>
  </si>
  <si>
    <t>1243402</t>
  </si>
  <si>
    <t>PROTECTION PLAN REF &lt; $1000  3YR MFG WRNTY 60MO SAFEWARE</t>
  </si>
  <si>
    <t>144</t>
  </si>
  <si>
    <t>AMSWCREFTYO1500RPR60D</t>
  </si>
  <si>
    <t>1243403</t>
  </si>
  <si>
    <t>PROTECTION PLAN REF &lt; $1500  3YR MFG WRNTY 60MO SAFEWARE</t>
  </si>
  <si>
    <t>145</t>
  </si>
  <si>
    <t>AMSWCREFTYO3000RPR60D</t>
  </si>
  <si>
    <t>1243404</t>
  </si>
  <si>
    <t>PROTECTION PLAN REF &lt; $3000  3YR MFG WRNTY 60MO SAFEWARE</t>
  </si>
  <si>
    <t>146</t>
  </si>
  <si>
    <t>AMSWCREFTYO30KRPR60D</t>
  </si>
  <si>
    <t>1243405</t>
  </si>
  <si>
    <t>PROTECTION PLAN REF + $3000  3YR MFG WRNTY 60MO SAFEWARE</t>
  </si>
  <si>
    <t>147</t>
  </si>
  <si>
    <t>AMSWCAPTYO1500RPR108D</t>
  </si>
  <si>
    <t>1247021</t>
  </si>
  <si>
    <t>PROTECTION PLAN EQP &lt; $1500  5YR MFG WRNTY 108MO SAFEWARE</t>
  </si>
  <si>
    <t>148</t>
  </si>
  <si>
    <t>AMSWCAPTYO3000RPR108D</t>
  </si>
  <si>
    <t>1247022</t>
  </si>
  <si>
    <t>PROTECTION PLAN EQP &lt; $3000  5YR MFG WRNTY 108MO SAFEWARE</t>
  </si>
  <si>
    <t>149</t>
  </si>
  <si>
    <t>AMSWCAPTYO300RPR108D</t>
  </si>
  <si>
    <t>1247023</t>
  </si>
  <si>
    <t>PROTECTION PLAN EQP &lt; $300  5YR MFG WRNTY 108MO SAFEWARE</t>
  </si>
  <si>
    <t>150</t>
  </si>
  <si>
    <t>AMSWCAPTYO30000RPR108D</t>
  </si>
  <si>
    <t>1247024</t>
  </si>
  <si>
    <t>PROTECTION PLAN EQP &lt; $30000  5YR MFG WRNTY 108MO SAFEWARE</t>
  </si>
  <si>
    <t>151</t>
  </si>
  <si>
    <t>AMSWCAPTYO600RPR108D</t>
  </si>
  <si>
    <t>1247025</t>
  </si>
  <si>
    <t>PROTECTION PLAN EQP &lt; $600  5YR MFG WRNTY 108MO SAFEWARE</t>
  </si>
  <si>
    <t>152</t>
  </si>
  <si>
    <t>AMSWCREFTYO1000RPR108D</t>
  </si>
  <si>
    <t>1247026</t>
  </si>
  <si>
    <t>PROTECTION PLAN REF &lt; $1000  5YR MFG WRNTY 108MO SAFEWARE</t>
  </si>
  <si>
    <t>153</t>
  </si>
  <si>
    <t>AMSWCREFTYO1500RPR108D</t>
  </si>
  <si>
    <t>1247027</t>
  </si>
  <si>
    <t>PROTECTION PLAN REF &lt; $1500  5YR MFG WRNTY 108MO SAFEWARE</t>
  </si>
  <si>
    <t>154</t>
  </si>
  <si>
    <t>AMSWCREFTYO3000RPR108D</t>
  </si>
  <si>
    <t>1247028</t>
  </si>
  <si>
    <t>PROTECTION PLAN REF &lt; $3000  5YR MFG WRNTY 108MO SAFEWARE</t>
  </si>
  <si>
    <t>155</t>
  </si>
  <si>
    <t>AMSWCREFTYO300RPR108D</t>
  </si>
  <si>
    <t>1247029</t>
  </si>
  <si>
    <t>PROTECTION PLAN REF &lt; $300  5YR MFG WRNTY 108MO SAFEWARE</t>
  </si>
  <si>
    <t>156</t>
  </si>
  <si>
    <t>AMSWCREFTYO30000RPR108D</t>
  </si>
  <si>
    <t>1247030</t>
  </si>
  <si>
    <t>PROTECTION PLAN REF &lt; $30000  5YR MFG WRNTY 108MO SAFEWARE</t>
  </si>
  <si>
    <t>157</t>
  </si>
  <si>
    <t>AMSWCREFTYO600RPR108D</t>
  </si>
  <si>
    <t>1247031</t>
  </si>
  <si>
    <t>PROTECTION PLAN REF &lt; $600  5YR MFG WRNTY 108MO SAFEWARE</t>
  </si>
  <si>
    <t>158</t>
  </si>
  <si>
    <t>AMSWCAPTYO1000RPR108A</t>
  </si>
  <si>
    <t>1247032</t>
  </si>
  <si>
    <t>PROTECTION PLAN EQP AMKT  &lt;$1000 5YR MFG WRNTY 108MO</t>
  </si>
  <si>
    <t>159</t>
  </si>
  <si>
    <t>AMSWCAPTYO1500RPR108A</t>
  </si>
  <si>
    <t>1247033</t>
  </si>
  <si>
    <t>PROTECTION PLAN EQP AMKT  &lt;$1500 5YR MFG WRNTY 108MO</t>
  </si>
  <si>
    <t>160</t>
  </si>
  <si>
    <t>AMSWCAPTYO3000RPR108A</t>
  </si>
  <si>
    <t>1247034</t>
  </si>
  <si>
    <t>PROTECTION PLAN EQP AMKT  &lt;$3000 5YR MFG WRNTY 108MO</t>
  </si>
  <si>
    <t>161</t>
  </si>
  <si>
    <t>AMSWCAPTYO300RPR108A</t>
  </si>
  <si>
    <t>1247035</t>
  </si>
  <si>
    <t>162</t>
  </si>
  <si>
    <t>AMSWCAPTYO30000RPR108A</t>
  </si>
  <si>
    <t>1247036</t>
  </si>
  <si>
    <t>163</t>
  </si>
  <si>
    <t>AMSWCAPTYO600RPR108A</t>
  </si>
  <si>
    <t>1247037</t>
  </si>
  <si>
    <t>PROTECTION PLAN EQP AMKT  &lt;$6000 5YR MFG WRNTY 108MO</t>
  </si>
  <si>
    <t>164</t>
  </si>
  <si>
    <t>AMSWCREFTYO1000RPR108A</t>
  </si>
  <si>
    <t>1247038</t>
  </si>
  <si>
    <t>PROTECTION PLAN REF AMKT  &lt;$1000 5YR MFG WRNTY 108MO</t>
  </si>
  <si>
    <t>165</t>
  </si>
  <si>
    <t>AMSWCREFTYO1500RPR108A</t>
  </si>
  <si>
    <t>1247039</t>
  </si>
  <si>
    <t>PROTECTION PLAN REF AMKT  &lt;$1500 5YR MFG WRNTY 108MO</t>
  </si>
  <si>
    <t>166</t>
  </si>
  <si>
    <t>AMSWCREFTYO300RPR108A</t>
  </si>
  <si>
    <t>1247041</t>
  </si>
  <si>
    <t>PROTECTION PLAN REF AMKT  &lt;$3000 5YR MFG WRNTY 108MO</t>
  </si>
  <si>
    <t>167</t>
  </si>
  <si>
    <t>AMSWCREFTYO30000RPR108A</t>
  </si>
  <si>
    <t>1247042</t>
  </si>
  <si>
    <t>168</t>
  </si>
  <si>
    <t>AMSWCREFTYO600RPR108A</t>
  </si>
  <si>
    <t>1247043</t>
  </si>
  <si>
    <t>PROTECTION PLAN REF AMKT  &lt;$6000 5YR MFG WRNTY 108MO</t>
  </si>
  <si>
    <t>169</t>
  </si>
  <si>
    <t>AMSWCAPTYO1000RPR84D</t>
  </si>
  <si>
    <t>1247050</t>
  </si>
  <si>
    <t>PROTECTION PLAN EQP &lt;$1000 Â  5YR MFG WRNTY 84MO SAFEWARE</t>
  </si>
  <si>
    <t>170</t>
  </si>
  <si>
    <t>AMSWCAPTYO1500RPR84D</t>
  </si>
  <si>
    <t>1247051</t>
  </si>
  <si>
    <t>PROTECTION PLAN EQP &lt;$1500 Â  5YR MFG WRNTY 84MO SAFEWARE</t>
  </si>
  <si>
    <t>171</t>
  </si>
  <si>
    <t>AMSWCAPTYO3000RPR84D</t>
  </si>
  <si>
    <t>1247052</t>
  </si>
  <si>
    <t>PROTECTION PLAN EQP &lt;$3000 Â  5YR MFG WRNTY 84MO SAFEWARE</t>
  </si>
  <si>
    <t>172</t>
  </si>
  <si>
    <t>AMSWCAPTYO300RPR84D</t>
  </si>
  <si>
    <t>1247053</t>
  </si>
  <si>
    <t>PROTECTION PLAN EQP &lt;$300 Â  5YR MFG WRNTY 84MO SAFEWARE</t>
  </si>
  <si>
    <t>173</t>
  </si>
  <si>
    <t>AMSWCAPTYO30000RPR84D</t>
  </si>
  <si>
    <t>1247054</t>
  </si>
  <si>
    <t>PROTECTION PLAN EQP &lt;$30000 Â  5YR MFG WRNTY 84MO SAFEWARE</t>
  </si>
  <si>
    <t>174</t>
  </si>
  <si>
    <t>AMSWCAPTYO600RPR84D</t>
  </si>
  <si>
    <t>1247055</t>
  </si>
  <si>
    <t>PROTECTION PLAN EQP &lt;$600 Â  5YR MFG WRNTY 84MO SAFEWARE</t>
  </si>
  <si>
    <t>175</t>
  </si>
  <si>
    <t>AMSWCREFTYO1000RPR84D</t>
  </si>
  <si>
    <t>1247056</t>
  </si>
  <si>
    <t>PROTECTION PLAN REF &lt;$1000 Â  5YR MFG WRNTY 84MO SAFEWARE</t>
  </si>
  <si>
    <t>176</t>
  </si>
  <si>
    <t>AMSWCREFTYO1500RPR84D</t>
  </si>
  <si>
    <t>1247057</t>
  </si>
  <si>
    <t>PROTECTION PLAN REF &lt;$1500 Â  5YR MFG WRNTY 84MO SAFEWARE</t>
  </si>
  <si>
    <t>177</t>
  </si>
  <si>
    <t>AMSWCREFTYO3000RPR84D</t>
  </si>
  <si>
    <t>1247058</t>
  </si>
  <si>
    <t>PROTECTION PLAN REF &lt;$3000 Â  5YR MFG WRNTY 84MO SAFEWARE</t>
  </si>
  <si>
    <t>178</t>
  </si>
  <si>
    <t>AMSWCREFTYO300RPR84D</t>
  </si>
  <si>
    <t>1247059</t>
  </si>
  <si>
    <t>PROTECTION PLAN REF &lt;$300 Â  5YR MFG WRNTY 84MO SAFEWARE</t>
  </si>
  <si>
    <t>179</t>
  </si>
  <si>
    <t>AMSWCREFTYO30000RPR84D</t>
  </si>
  <si>
    <t>1247060</t>
  </si>
  <si>
    <t>PROTECTION PLAN REF &lt;$30000 Â  5YR MFG WRNTY 84MO SAFEWARE</t>
  </si>
  <si>
    <t>180</t>
  </si>
  <si>
    <t>AMSWCREFTYO600RPR84D</t>
  </si>
  <si>
    <t>1247061</t>
  </si>
  <si>
    <t>PROTECTION PLAN REF &lt;$600 Â  5YR MFG WRNTY 84MO SAFEWARE</t>
  </si>
  <si>
    <t>181</t>
  </si>
  <si>
    <t>AMSWCAPTYO1000RPR84A</t>
  </si>
  <si>
    <t>1247062</t>
  </si>
  <si>
    <t>PROTECTION PLAN EQP AMKT  &lt;$1000 5YR MFG WRNTY 84MO</t>
  </si>
  <si>
    <t>182</t>
  </si>
  <si>
    <t>AMSWCAPTYO1500RPR84A</t>
  </si>
  <si>
    <t>1247063</t>
  </si>
  <si>
    <t>PROTECTION PLAN EQP AMKT  &lt;$1500 5YR MFG WRNTY 84MO</t>
  </si>
  <si>
    <t>183</t>
  </si>
  <si>
    <t>AMSWCAPTYO3000RPR84A</t>
  </si>
  <si>
    <t>1247064</t>
  </si>
  <si>
    <t>PROTECTION PLAN EQP AMKT  &lt;$3000 5YR MFG WRNTY 84MO</t>
  </si>
  <si>
    <t>184</t>
  </si>
  <si>
    <t>AMSWCAPTYO300RPR84A</t>
  </si>
  <si>
    <t>1247065</t>
  </si>
  <si>
    <t>185</t>
  </si>
  <si>
    <t>AMSWCAPTYO30000RPR84A</t>
  </si>
  <si>
    <t>1247066</t>
  </si>
  <si>
    <t>186</t>
  </si>
  <si>
    <t>AMSWCAPTYO600RPR84A</t>
  </si>
  <si>
    <t>1247067</t>
  </si>
  <si>
    <t>PROTECTION PLAN EQP AMKT  &lt;$6000 5YR MFG WRNTY 84MO</t>
  </si>
  <si>
    <t>187</t>
  </si>
  <si>
    <t>AMSWCREFTYO1000RPR84A</t>
  </si>
  <si>
    <t>1247068</t>
  </si>
  <si>
    <t>PROTECTION PLAN REF AMKT  &lt;$1000 5YR MFG WRNTY 84MO</t>
  </si>
  <si>
    <t>188</t>
  </si>
  <si>
    <t>AMSWCREFTYO1500RPR84A</t>
  </si>
  <si>
    <t>1247069</t>
  </si>
  <si>
    <t>PROTECTION PLAN REF AMKT  &lt;$1500 5YR MFG WRNTY 84MO</t>
  </si>
  <si>
    <t>189</t>
  </si>
  <si>
    <t>AMSWCREFTYO3000RPR84A</t>
  </si>
  <si>
    <t>1247070</t>
  </si>
  <si>
    <t>PROTECTION PLAN REF AMKT  &lt;$3000 5YR MFG WRNTY 84MO</t>
  </si>
  <si>
    <t>190</t>
  </si>
  <si>
    <t>AMSWCREFTYO300RPR84A</t>
  </si>
  <si>
    <t>1247071</t>
  </si>
  <si>
    <t>191</t>
  </si>
  <si>
    <t>AMSWCREFTYO30000RPR84A</t>
  </si>
  <si>
    <t>1247072</t>
  </si>
  <si>
    <t>192</t>
  </si>
  <si>
    <t>AMSWCREFTYO600RPR84A</t>
  </si>
  <si>
    <t>1247073</t>
  </si>
  <si>
    <t>PROTECTION PLAN REF AMKT  &lt;$6000 5YR MFG WRNTY 84MO</t>
  </si>
  <si>
    <t>193</t>
  </si>
  <si>
    <t>AMSWCICE30KTYOPR60D</t>
  </si>
  <si>
    <t>1255999</t>
  </si>
  <si>
    <t>PROTECTION PLAN ICE &lt; $30000 3 YR MFG WRNTY 60 MO SAFEWARE</t>
  </si>
  <si>
    <t>194</t>
  </si>
  <si>
    <t>AMSWCICE1000RPR2412D</t>
  </si>
  <si>
    <t>1261763</t>
  </si>
  <si>
    <t>PROTECTION PLAN ICE &lt; $1000  1 YR MFG WRNTY 24 MO SAFEWAR</t>
  </si>
  <si>
    <t>195</t>
  </si>
  <si>
    <t>AMSWCICE1000RPR3612D</t>
  </si>
  <si>
    <t>1261764</t>
  </si>
  <si>
    <t>PROTECTION PLAN ICE &lt; $1000  1 YR MFG WRNTY 36 MO SAFEWAR</t>
  </si>
  <si>
    <t>196</t>
  </si>
  <si>
    <t>AMSWCICE1000RPR4812D</t>
  </si>
  <si>
    <t>1261765</t>
  </si>
  <si>
    <t>PROTECTION PLAN ICE &lt; $1000  1 YR MFG WRNTY 48 MO SAFEWAR</t>
  </si>
  <si>
    <t>197</t>
  </si>
  <si>
    <t>AMSWCICE1000RPR6012D</t>
  </si>
  <si>
    <t>1261766</t>
  </si>
  <si>
    <t>PROTECTION PLAN ICE &lt; $1000  1 YR MFG WRNTY 60 MO SAFEWAR</t>
  </si>
  <si>
    <t>198</t>
  </si>
  <si>
    <t>AMSWCICE2000RPR2412D</t>
  </si>
  <si>
    <t>1261767</t>
  </si>
  <si>
    <t>PROTECTION PLAN ICE &lt; $2000  1 YR MFG WRNTY 24 MO SAFEWAR</t>
  </si>
  <si>
    <t>199</t>
  </si>
  <si>
    <t>AMSWCICE2000RPR3612D</t>
  </si>
  <si>
    <t>1261768</t>
  </si>
  <si>
    <t>PROTECTION PLAN ICE &lt; $2000  1 YR MFG WRNTY 36 MO SAFEWAR</t>
  </si>
  <si>
    <t>200</t>
  </si>
  <si>
    <t>AMSWCICE2000RPR4812D</t>
  </si>
  <si>
    <t>1261769</t>
  </si>
  <si>
    <t>PROTECTION PLAN ICE &lt; $2000  1 YR MFG WRNTY 48 MO SAFEWAR</t>
  </si>
  <si>
    <t>201</t>
  </si>
  <si>
    <t>AMSWCICE2000RPR6012D</t>
  </si>
  <si>
    <t>1261770</t>
  </si>
  <si>
    <t>PROTECTION PLAN ICE &lt; $2000  1 YR MFG WRNTY 60 MO SAFEWAR</t>
  </si>
  <si>
    <t>202</t>
  </si>
  <si>
    <t>AMSWCICE15000RPR2412D</t>
  </si>
  <si>
    <t>1261771</t>
  </si>
  <si>
    <t>PROTECTION PLAN ICE &lt; $15000  1 YR MFG WRNTY 24 MO SAFEWAR</t>
  </si>
  <si>
    <t>203</t>
  </si>
  <si>
    <t>AMSWCICE15000RPR3612D</t>
  </si>
  <si>
    <t>1261772</t>
  </si>
  <si>
    <t>PROTECTION PLAN ICE &lt; $15000  1 YR MFG WRNTY 36 MO SAFEWAR</t>
  </si>
  <si>
    <t>204</t>
  </si>
  <si>
    <t>AMSWCICE15000RPR4812D</t>
  </si>
  <si>
    <t>1261773</t>
  </si>
  <si>
    <t>PROTECTION PLAN ICE &lt; $15000  1 YR MFG WRNTY 48 MO SAFEWAR</t>
  </si>
  <si>
    <t>205</t>
  </si>
  <si>
    <t>AMSWCICE15000RPR6012D</t>
  </si>
  <si>
    <t>1261774</t>
  </si>
  <si>
    <t>PROTECTION PLAN ICE &lt; $15000  1 YR MFG WRNTY 60 MO SAFEWAR</t>
  </si>
  <si>
    <t>206</t>
  </si>
  <si>
    <t>AMSWCICE20000RPR2412D</t>
  </si>
  <si>
    <t>1261775</t>
  </si>
  <si>
    <t>PROTECTION PLAN ICE &lt; $20000  1 YR MFG WRNTY 24 MO SAFEWAR</t>
  </si>
  <si>
    <t>207</t>
  </si>
  <si>
    <t>AMSWCICE20000RPR3612D</t>
  </si>
  <si>
    <t>1261776</t>
  </si>
  <si>
    <t>PROTECTION PLAN ICE &lt; $20000  1 YR MFG WRNTY 36 MO SAFEWAR</t>
  </si>
  <si>
    <t>208</t>
  </si>
  <si>
    <t>AMSWCICE20000RPR4812D</t>
  </si>
  <si>
    <t>1261777</t>
  </si>
  <si>
    <t>PROTECTION PLAN ICE &lt; $20000  1 YR MFG WRNTY 48 MO SAFEWAR</t>
  </si>
  <si>
    <t>209</t>
  </si>
  <si>
    <t>AMSWCICE20000RPR6012D</t>
  </si>
  <si>
    <t>1261778</t>
  </si>
  <si>
    <t>PROTECTION PLAN ICE &lt; $20000  1 YR MFG WRNTY 60 MO SAFEWAR</t>
  </si>
  <si>
    <t>210</t>
  </si>
  <si>
    <t>AMSWCICE3000RPR2412D</t>
  </si>
  <si>
    <t>1261779</t>
  </si>
  <si>
    <t>PROTECTION PLAN ICE &lt; $3000  1 YR MFG WRNTY 24 MO SAFEWAR</t>
  </si>
  <si>
    <t>211</t>
  </si>
  <si>
    <t>AMSWCICE3000RPR3612D</t>
  </si>
  <si>
    <t>1261780</t>
  </si>
  <si>
    <t>PROTECTION PLAN ICE &lt; $3000  1 YR MFG WRNTY 36 MO SAFEWAR</t>
  </si>
  <si>
    <t>212</t>
  </si>
  <si>
    <t>AMSWCICE3000RPR4812D</t>
  </si>
  <si>
    <t>1261781</t>
  </si>
  <si>
    <t>PROTECTION PLAN ICE &lt; $3000  1 YR MFG WRNTY 48 MO SAFEWAR</t>
  </si>
  <si>
    <t>213</t>
  </si>
  <si>
    <t>AMSWCICE3000RPR6012D</t>
  </si>
  <si>
    <t>1261782</t>
  </si>
  <si>
    <t>PROTECTION PLAN ICE &lt; $3000  1 YR MFG WRNTY 60 MO SAFEWAR</t>
  </si>
  <si>
    <t>214</t>
  </si>
  <si>
    <t>AMSWCICE25000RPR2412D</t>
  </si>
  <si>
    <t>1261783</t>
  </si>
  <si>
    <t>PROTECTION PLAN ICE &lt; $25000  1 YR MFG WRNTY 24 MO SAFEWAR</t>
  </si>
  <si>
    <t>215</t>
  </si>
  <si>
    <t>AMSWCICE25000RPR3612D</t>
  </si>
  <si>
    <t>1261784</t>
  </si>
  <si>
    <t>PROTECTION PLAN ICE &lt; $25000  1 YR MFG WRNTY 36 MO SAFEWAR</t>
  </si>
  <si>
    <t>216</t>
  </si>
  <si>
    <t>AMSWCICE25000RPR4812D</t>
  </si>
  <si>
    <t>1261785</t>
  </si>
  <si>
    <t>PROTECTION PLAN ICE &lt; $25000  1 YR MFG WRNTY 48 MO SAFEWAR</t>
  </si>
  <si>
    <t>217</t>
  </si>
  <si>
    <t>AMSWCICE25000RPR6012D</t>
  </si>
  <si>
    <t>1261786</t>
  </si>
  <si>
    <t>PROTECTION PLAN ICE &lt; $25000  1 YR MFG WRNTY 60 MO SAFEWAR</t>
  </si>
  <si>
    <t>218</t>
  </si>
  <si>
    <t>AMSWCICE30000RPR2412D</t>
  </si>
  <si>
    <t>1261787</t>
  </si>
  <si>
    <t>PROTECTION PLAN ICE &lt; $30000  1 YR MFG WRNTY 24 MO SAFEWAR</t>
  </si>
  <si>
    <t>219</t>
  </si>
  <si>
    <t>AMSWCICE30000RPR3612D</t>
  </si>
  <si>
    <t>1261788</t>
  </si>
  <si>
    <t>PROTECTION PLAN ICE &lt; $30000  1 YR MFG WRNTY 36 MO SAFEWAR</t>
  </si>
  <si>
    <t>220</t>
  </si>
  <si>
    <t>AMSWCICE30000RPR4812D</t>
  </si>
  <si>
    <t>1261789</t>
  </si>
  <si>
    <t>PROTECTION PLAN ICE &lt; $30000  1 YR MFG WRNTY 48 MO SAFEWAR</t>
  </si>
  <si>
    <t>221</t>
  </si>
  <si>
    <t>AMSWCICE30000RPR6012D</t>
  </si>
  <si>
    <t>1261790</t>
  </si>
  <si>
    <t>PROTECTION PLAN ICE &lt; $30000  1 YR MFG WRNTY 60 MO SAFEWAR</t>
  </si>
  <si>
    <t>222</t>
  </si>
  <si>
    <t>AMSWCICE4000RPR2412D</t>
  </si>
  <si>
    <t>1261791</t>
  </si>
  <si>
    <t>PROTECTION PLAN ICE &lt; $4000  1 YR MFG WRNTY 24 MO SAFEWAR</t>
  </si>
  <si>
    <t>223</t>
  </si>
  <si>
    <t>AMSWCICE4000RPR3612D</t>
  </si>
  <si>
    <t>1261792</t>
  </si>
  <si>
    <t>PROTECTION PLAN ICE &lt; $4000  1 YR MFG WRNTY 36 MO SAFEWAR</t>
  </si>
  <si>
    <t>224</t>
  </si>
  <si>
    <t>AMSWCICE4000RPR4812D</t>
  </si>
  <si>
    <t>1261793</t>
  </si>
  <si>
    <t>PROTECTION PLAN ICE &lt; $4000  1 YR MFG WRNTY 48 MO SAFEWAR</t>
  </si>
  <si>
    <t>225</t>
  </si>
  <si>
    <t>AMSWCICE4000RPR6012D</t>
  </si>
  <si>
    <t>1261794</t>
  </si>
  <si>
    <t>PROTECTION PLAN ICE &lt; $4000  1 YR MFG WRNTY 60 MO SAFEWAR</t>
  </si>
  <si>
    <t>226</t>
  </si>
  <si>
    <t>AMSWCICE5000RPR2412D</t>
  </si>
  <si>
    <t>1261795</t>
  </si>
  <si>
    <t>PROTECTION PLAN ICE &lt; $5000  1 YR MFG WRNTY 24 MO SAFEWAR</t>
  </si>
  <si>
    <t>227</t>
  </si>
  <si>
    <t>AMSWCICE5000RPR3612D</t>
  </si>
  <si>
    <t>1261796</t>
  </si>
  <si>
    <t>PROTECTION PLAN ICE &lt; $5000  1 YR MFG WRNTY 36 MO SAFEWAR</t>
  </si>
  <si>
    <t>228</t>
  </si>
  <si>
    <t>AMSWCICE5000RPR4812D</t>
  </si>
  <si>
    <t>1261797</t>
  </si>
  <si>
    <t>PROTECTION PLAN ICE &lt; $5000  1 YR MFG WRNTY 48 MO SAFEWAR</t>
  </si>
  <si>
    <t>229</t>
  </si>
  <si>
    <t>AMSWCICE5000RPR6012D</t>
  </si>
  <si>
    <t>1261798</t>
  </si>
  <si>
    <t>PROTECTION PLAN ICE &lt; $5000  1 YR MFG WRNTY 60 MO SAFEWAR</t>
  </si>
  <si>
    <t>230</t>
  </si>
  <si>
    <t>AMSWCICE6000RPR2412D</t>
  </si>
  <si>
    <t>1261799</t>
  </si>
  <si>
    <t>PROTECTION PLAN ICE &lt; $6000  1 YR MFG WRNTY 24 MO SAFEWAR</t>
  </si>
  <si>
    <t>231</t>
  </si>
  <si>
    <t>AMSWCICE6000RPR3612D</t>
  </si>
  <si>
    <t>1261800</t>
  </si>
  <si>
    <t>PROTECTION PLAN ICE &lt; $6000  1 YR MFG WRNTY 36 MO SAFEWAR</t>
  </si>
  <si>
    <t>232</t>
  </si>
  <si>
    <t>AMSWCICE6000RPR4812D</t>
  </si>
  <si>
    <t>1261801</t>
  </si>
  <si>
    <t>PROTECTION PLAN ICE &lt; $6000  1 YR MFG WRNTY 48 MO SAFEWAR</t>
  </si>
  <si>
    <t>233</t>
  </si>
  <si>
    <t>AMSWCICE6000RPR6012D</t>
  </si>
  <si>
    <t>1261802</t>
  </si>
  <si>
    <t>PROTECTION PLAN ICE &lt; $6000  1 YR MFG WRNTY 60 MO SAFEWAR</t>
  </si>
  <si>
    <t>234</t>
  </si>
  <si>
    <t>AMSWCICE7000RPR2412D</t>
  </si>
  <si>
    <t>1261803</t>
  </si>
  <si>
    <t>PROTECTION PLAN ICE &lt; $7000  1 YR MFG WRNTY 24 MO SAFEWAR</t>
  </si>
  <si>
    <t>235</t>
  </si>
  <si>
    <t>AMSWCICE7000RPR3612D</t>
  </si>
  <si>
    <t>1261804</t>
  </si>
  <si>
    <t>PROTECTION PLAN ICE &lt; $7000  1 YR MFG WRNTY 36 MO SAFEWAR</t>
  </si>
  <si>
    <t>236</t>
  </si>
  <si>
    <t>AMSWCICE7000RPR4812D</t>
  </si>
  <si>
    <t>1261805</t>
  </si>
  <si>
    <t>PROTECTION PLAN ICE &lt; $7000  1 YR MFG WRNTY 48 MO SAFEWAR</t>
  </si>
  <si>
    <t>237</t>
  </si>
  <si>
    <t>AMSWCICE7000RPR6012D</t>
  </si>
  <si>
    <t>1261806</t>
  </si>
  <si>
    <t>PROTECTION PLAN ICE &lt; $7000  1 YR MFG WRNTY 60 MO SAFEWAR</t>
  </si>
  <si>
    <t>238</t>
  </si>
  <si>
    <t>AMSWCICE8000RPR2412D</t>
  </si>
  <si>
    <t>1261807</t>
  </si>
  <si>
    <t>PROTECTION PLAN ICE &lt; $8000  1 YR MFG WRNTY 24 MO SAFEWAR</t>
  </si>
  <si>
    <t>239</t>
  </si>
  <si>
    <t>AMSWCICE8000RPR3612D</t>
  </si>
  <si>
    <t>1261808</t>
  </si>
  <si>
    <t>PROTECTION PLAN ICE &lt; $8000  1 YR MFG WRNTY 36 MO SAFEWAR</t>
  </si>
  <si>
    <t>240</t>
  </si>
  <si>
    <t>AMSWCICE8000RPR4812D</t>
  </si>
  <si>
    <t>1261809</t>
  </si>
  <si>
    <t>PROTECTION PLAN ICE &lt; $8000  1 YR MFG WRNTY 48 MO SAFEWAR</t>
  </si>
  <si>
    <t>241</t>
  </si>
  <si>
    <t>AMSWCICE8000RPR6012D</t>
  </si>
  <si>
    <t>1261810</t>
  </si>
  <si>
    <t>PROTECTION PLAN ICE &lt; $8000  1 YR MFG WRNTY 60 MO SAFEWAR</t>
  </si>
  <si>
    <t>242</t>
  </si>
  <si>
    <t>AMSWCICE9000RPR2412D</t>
  </si>
  <si>
    <t>1261811</t>
  </si>
  <si>
    <t>PROTECTION PLAN ICE &lt; $9000  1 YR MFG WRNTY 24 MO SAFEWAR</t>
  </si>
  <si>
    <t>243</t>
  </si>
  <si>
    <t>AMSWCICE9000RPR3612D</t>
  </si>
  <si>
    <t>1261812</t>
  </si>
  <si>
    <t>PROTECTION PLAN ICE &lt; $9000  1 YR MFG WRNTY 36 MO SAFEWAR</t>
  </si>
  <si>
    <t>244</t>
  </si>
  <si>
    <t>AMSWCICE9000RPR4812D</t>
  </si>
  <si>
    <t>1261813</t>
  </si>
  <si>
    <t>PROTECTION PLAN ICE &lt; $9000  1 YR MFG WRNTY 48 MO SAFEWAR</t>
  </si>
  <si>
    <t>245</t>
  </si>
  <si>
    <t>AMSWCICE9000RPR6012D</t>
  </si>
  <si>
    <t>1261814</t>
  </si>
  <si>
    <t>PROTECTION PLAN ICE &lt; $9000  1 YR MFG WRNTY 60 MO SAFEWAR</t>
  </si>
  <si>
    <t>246</t>
  </si>
  <si>
    <t>AMSWCICE10000RPR2412D</t>
  </si>
  <si>
    <t>1261815</t>
  </si>
  <si>
    <t>PROTECTION PLAN ICE &lt; $10000  1 YR MFG WRNTY 24 MO SAFEWAR</t>
  </si>
  <si>
    <t>247</t>
  </si>
  <si>
    <t>AMSWCICE10000RPR3612D</t>
  </si>
  <si>
    <t>1261816</t>
  </si>
  <si>
    <t>PROTECTION PLAN ICE &lt; $10000  1 YR MFG WRNTY 36 MO SAFEWAR</t>
  </si>
  <si>
    <t>248</t>
  </si>
  <si>
    <t>AMSWCICE10000RPR4812D</t>
  </si>
  <si>
    <t>1261817</t>
  </si>
  <si>
    <t>PROTECTION PLAN ICE &lt; $10000  1 YR MFG WRNTY 48 MO SAFEWAR</t>
  </si>
  <si>
    <t>249</t>
  </si>
  <si>
    <t>AMSWCICE10000RPR6012D</t>
  </si>
  <si>
    <t>1261818</t>
  </si>
  <si>
    <t>PROTECTION PLAN ICE &lt; $10000  1 YR MFG WRNTY 60 MO SAFEWAR</t>
  </si>
  <si>
    <t>250</t>
  </si>
  <si>
    <t>AMSWCICE1000RPR3624D</t>
  </si>
  <si>
    <t>1261819</t>
  </si>
  <si>
    <t>PROTECTION PLAN ICE &lt; $1000  2 YR MFG WRNTY 36 MO SAFEWAR</t>
  </si>
  <si>
    <t>251</t>
  </si>
  <si>
    <t>AMSWCICE1000RPR4824D</t>
  </si>
  <si>
    <t>1261820</t>
  </si>
  <si>
    <t>PROTECTION PLAN ICE &lt; $1000  2 YR MFG WRNTY 48 MO SAFEWAR</t>
  </si>
  <si>
    <t>252</t>
  </si>
  <si>
    <t>AMSWCICE1000RPR6024D</t>
  </si>
  <si>
    <t>1261821</t>
  </si>
  <si>
    <t>PROTECTION PLAN ICE &lt; $1000  2 YR MFG WRNTY 60 MO SAFEWAR</t>
  </si>
  <si>
    <t>253</t>
  </si>
  <si>
    <t>AMSWCICE2000RPR3624D</t>
  </si>
  <si>
    <t>1261822</t>
  </si>
  <si>
    <t>PROTECTION PLAN ICE &lt; $2000  2 YR MFG WRNTY 36 MO SAFEWAR</t>
  </si>
  <si>
    <t>254</t>
  </si>
  <si>
    <t>AMSWCICE2000RPR4824D</t>
  </si>
  <si>
    <t>1261823</t>
  </si>
  <si>
    <t>PROTECTION PLAN ICE &lt; $2000  2 YR MFG WRNTY 48 MO SAFEWAR</t>
  </si>
  <si>
    <t>255</t>
  </si>
  <si>
    <t>AMSWCICE2000RPR6024D</t>
  </si>
  <si>
    <t>1261824</t>
  </si>
  <si>
    <t>PROTECTION PLAN ICE &lt; $2000  2 YR MFG WRNTY 60 MO SAFEWAR</t>
  </si>
  <si>
    <t>256</t>
  </si>
  <si>
    <t>AMSWCICE15000RPR3624D</t>
  </si>
  <si>
    <t>1261825</t>
  </si>
  <si>
    <t>PROTECTION PLAN ICE &lt; $15000  2 YR MFG WRNTY 36 MO SAFEWAR</t>
  </si>
  <si>
    <t>257</t>
  </si>
  <si>
    <t>AMSWCICE15000RPR4824D</t>
  </si>
  <si>
    <t>1261826</t>
  </si>
  <si>
    <t>PROTECTION PLAN ICE &lt; $15000  2 YR MFG WRNTY 48 MO SAFEWAR</t>
  </si>
  <si>
    <t>258</t>
  </si>
  <si>
    <t>AMSWCICE15000RPR6024D</t>
  </si>
  <si>
    <t>1261827</t>
  </si>
  <si>
    <t>PROTECTION PLAN ICE &lt; $15000  2 YR MFG WRNTY 60 MO SAFEWAR</t>
  </si>
  <si>
    <t>259</t>
  </si>
  <si>
    <t>AMSWCICE20000RPR3624D</t>
  </si>
  <si>
    <t>1261828</t>
  </si>
  <si>
    <t>PROTECTION PLAN ICE &lt; $20000  2 YR MFG WRNTY 36 MO SAFEWAR</t>
  </si>
  <si>
    <t>260</t>
  </si>
  <si>
    <t>AMSWCICE20000RPR4824D</t>
  </si>
  <si>
    <t>1261829</t>
  </si>
  <si>
    <t>PROTECTION PLAN ICE &lt; $20000  2 YR MFG WRNTY 48 MO SAFEWAR</t>
  </si>
  <si>
    <t>261</t>
  </si>
  <si>
    <t>AMSWCICE20000RPR6024D</t>
  </si>
  <si>
    <t>1261830</t>
  </si>
  <si>
    <t>PROTECTION PLAN ICE &lt; $20000  2 YR MFG WRNTY 60 MO SAFEWAR</t>
  </si>
  <si>
    <t>262</t>
  </si>
  <si>
    <t>AMSWCICE3000RPR3624D</t>
  </si>
  <si>
    <t>1261831</t>
  </si>
  <si>
    <t>PROTECTION PLAN ICE &lt; $3000  2 YR MFG WRNTY 36 MO SAFEWAR</t>
  </si>
  <si>
    <t>263</t>
  </si>
  <si>
    <t>AMSWCICE3000RPR4824D</t>
  </si>
  <si>
    <t>1261832</t>
  </si>
  <si>
    <t>PROTECTION PLAN ICE &lt; $3000  2 YR MFG WRNTY 48 MO SAFEWAR</t>
  </si>
  <si>
    <t>264</t>
  </si>
  <si>
    <t>AMSWCICE3000RPR6024D</t>
  </si>
  <si>
    <t>1261833</t>
  </si>
  <si>
    <t>PROTECTION PLAN ICE &lt; $3000  2 YR MFG WRNTY 60 MO SAFEWAR</t>
  </si>
  <si>
    <t>265</t>
  </si>
  <si>
    <t>AMSWCICE25000RPR3624D</t>
  </si>
  <si>
    <t>1261834</t>
  </si>
  <si>
    <t>PROTECTION PLAN ICE &lt; $25000  2 YR MFG WRNTY 36 MO SAFEWAR</t>
  </si>
  <si>
    <t>266</t>
  </si>
  <si>
    <t>AMSWCICE25000RPR4824D</t>
  </si>
  <si>
    <t>1261835</t>
  </si>
  <si>
    <t>PROTECTION PLAN ICE &lt; $25000  2 YR MFG WRNTY 48 MO SAFEWAR</t>
  </si>
  <si>
    <t>267</t>
  </si>
  <si>
    <t>AMSWCICE25000RPR6024D</t>
  </si>
  <si>
    <t>1261836</t>
  </si>
  <si>
    <t>PROTECTION PLAN ICE &lt; $25000  2 YR MFG WRNTY 60 MO SAFEWAR</t>
  </si>
  <si>
    <t>268</t>
  </si>
  <si>
    <t>AMSWCICE30000RPR3624D</t>
  </si>
  <si>
    <t>1261837</t>
  </si>
  <si>
    <t>PROTECTION PLAN ICE &lt; $30000  2 YR MFG WRNTY 36 MO SAFEWAR</t>
  </si>
  <si>
    <t>269</t>
  </si>
  <si>
    <t>AMSWCICE30000RPR4824D</t>
  </si>
  <si>
    <t>1261838</t>
  </si>
  <si>
    <t>PROTECTION PLAN ICE &lt; $30000  2 YR MFG WRNTY 48 MO SAFEWAR</t>
  </si>
  <si>
    <t>270</t>
  </si>
  <si>
    <t>AMSWCICE30000RPR6024D</t>
  </si>
  <si>
    <t>1261839</t>
  </si>
  <si>
    <t>PROTECTION PLAN ICE &lt; $30000  2 YR MFG WRNTY 60 MO SAFEWAR</t>
  </si>
  <si>
    <t>271</t>
  </si>
  <si>
    <t>AMSWCICE4000RPR3624D</t>
  </si>
  <si>
    <t>1261840</t>
  </si>
  <si>
    <t>PROTECTION PLAN ICE &lt; $4000  2 YR MFG WRNTY 36 MO SAFEWAR</t>
  </si>
  <si>
    <t>272</t>
  </si>
  <si>
    <t>AMSWCICE4000RPR4824D</t>
  </si>
  <si>
    <t>1261841</t>
  </si>
  <si>
    <t>PROTECTION PLAN ICE &lt; $4000  2 YR MFG WRNTY 48 MO SAFEWAR</t>
  </si>
  <si>
    <t>273</t>
  </si>
  <si>
    <t>AMSWCICE4000RPR6024D</t>
  </si>
  <si>
    <t>1261842</t>
  </si>
  <si>
    <t>PROTECTION PLAN ICE &lt; $4000  2 YR MFG WRNTY 60 MO SAFEWAR</t>
  </si>
  <si>
    <t>274</t>
  </si>
  <si>
    <t>AMSWCICE5000RPR3624D</t>
  </si>
  <si>
    <t>1261843</t>
  </si>
  <si>
    <t>PROTECTION PLAN ICE &lt; $5000  2 YR MFG WRNTY 36 MO SAFEWAR</t>
  </si>
  <si>
    <t>275</t>
  </si>
  <si>
    <t>AMSWCICE5000RPR4824D</t>
  </si>
  <si>
    <t>1261844</t>
  </si>
  <si>
    <t>PROTECTION PLAN ICE &lt; $5000  2 YR MFG WRNTY 48 MO SAFEWAR</t>
  </si>
  <si>
    <t>276</t>
  </si>
  <si>
    <t>AMSWCICE5000RPR6024D</t>
  </si>
  <si>
    <t>1261845</t>
  </si>
  <si>
    <t>PROTECTION PLAN ICE &lt; $5000  2 YR MFG WRNTY 60 MO SAFEWAR</t>
  </si>
  <si>
    <t>277</t>
  </si>
  <si>
    <t>AMSWCICE6000RPR3624D</t>
  </si>
  <si>
    <t>1261846</t>
  </si>
  <si>
    <t>PROTECTION PLAN ICE &lt; $6000  2 YR MFG WRNTY 36 MO SAFEWAR</t>
  </si>
  <si>
    <t>278</t>
  </si>
  <si>
    <t>AMSWCICE6000RPR4824D</t>
  </si>
  <si>
    <t>1261847</t>
  </si>
  <si>
    <t>PROTECTION PLAN ICE &lt; $6000  2 YR MFG WRNTY 48 MO SAFEWAR</t>
  </si>
  <si>
    <t>279</t>
  </si>
  <si>
    <t>AMSWCICE6000RPR6024D</t>
  </si>
  <si>
    <t>1261848</t>
  </si>
  <si>
    <t>PROTECTION PLAN ICE &lt; $6000  2 YR MFG WRNTY 60 MO SAFEWAR</t>
  </si>
  <si>
    <t>280</t>
  </si>
  <si>
    <t>AMSWCICE7000RPR3624D</t>
  </si>
  <si>
    <t>1261849</t>
  </si>
  <si>
    <t>PROTECTION PLAN ICE &lt; $7000  2 YR MFG WRNTY 36 MO SAFEWAR</t>
  </si>
  <si>
    <t>281</t>
  </si>
  <si>
    <t>AMSWCICE7000RPR4824D</t>
  </si>
  <si>
    <t>1261850</t>
  </si>
  <si>
    <t>PROTECTION PLAN ICE &lt; $7000  2 YR MFG WRNTY 48 MO SAFEWAR</t>
  </si>
  <si>
    <t>282</t>
  </si>
  <si>
    <t>AMSWCICE7000RPR6024D</t>
  </si>
  <si>
    <t>1261851</t>
  </si>
  <si>
    <t>PROTECTION PLAN ICE &lt; $7000 2 YR MFG WRNTY 60 MO SAFEWARE</t>
  </si>
  <si>
    <t>283</t>
  </si>
  <si>
    <t>AMSWCICE8000RPR3624D</t>
  </si>
  <si>
    <t>1261852</t>
  </si>
  <si>
    <t>PROTECTION PLAN ICE &lt;$8000 2 YR MFG WRNTY 36 MO SAFEWARE</t>
  </si>
  <si>
    <t>284</t>
  </si>
  <si>
    <t>AMSWCICE8000RPR4824D</t>
  </si>
  <si>
    <t>1261853</t>
  </si>
  <si>
    <t>PROTECTION PLAN ICE &lt;$8000 2 YR MFG WRNTY 48 MO SAFEWARE</t>
  </si>
  <si>
    <t>285</t>
  </si>
  <si>
    <t>AMSWCICE8000RPR6024D</t>
  </si>
  <si>
    <t>1261854</t>
  </si>
  <si>
    <t>PROTECTION PLAN ICE &lt;$8000 2 YR MFG WRNTY 60 MO SAFEWARE</t>
  </si>
  <si>
    <t>286</t>
  </si>
  <si>
    <t>AMSWCICE9000RPR3624D</t>
  </si>
  <si>
    <t>1261855</t>
  </si>
  <si>
    <t>PROTECTION PLAN ICE &lt;$9000 2 YR MFG WRNTY 36 MO SAFEWARE</t>
  </si>
  <si>
    <t>287</t>
  </si>
  <si>
    <t>AMSWCICE9000RPR4824D</t>
  </si>
  <si>
    <t>1261856</t>
  </si>
  <si>
    <t>PROTECTION PLAN ICE &lt;$9000 2 YR MFG WRNTY 48 MO SAFEWARE</t>
  </si>
  <si>
    <t>288</t>
  </si>
  <si>
    <t>AMSWCICE9000RPR6024D</t>
  </si>
  <si>
    <t>1261857</t>
  </si>
  <si>
    <t>PROTECTION PLAN ICE &lt;$9000 2 YR MFG WRNTY 60 MO SAFEWARE</t>
  </si>
  <si>
    <t>289</t>
  </si>
  <si>
    <t>AMSWCICE10000RPR3624D</t>
  </si>
  <si>
    <t>1261858</t>
  </si>
  <si>
    <t>PROTECTION PLAN ICE &lt;$10000 2 YR MFG WRNTY 36 MO SAFEWARE</t>
  </si>
  <si>
    <t>290</t>
  </si>
  <si>
    <t>AMSWCICE10000RPR4824D</t>
  </si>
  <si>
    <t>1261859</t>
  </si>
  <si>
    <t>PROTECTION PLAN ICE &lt;$10000 2 YR MFG WRNTY 48 MO SAFEWARE</t>
  </si>
  <si>
    <t>291</t>
  </si>
  <si>
    <t>AMSWCICE10000RPR6024D</t>
  </si>
  <si>
    <t>1261860</t>
  </si>
  <si>
    <t>PROTECTION PLAN ICE &lt;$10000 2 YR MFG WRNTY 60 MO SAFEWARE</t>
  </si>
  <si>
    <t>292</t>
  </si>
  <si>
    <t>AMSWCICE1000RPR4836D</t>
  </si>
  <si>
    <t>1261861</t>
  </si>
  <si>
    <t>PROTECTION PLAN ICE &lt;$1000 3 YR MFG WRNTY 48 MO SAFEWARE</t>
  </si>
  <si>
    <t>293</t>
  </si>
  <si>
    <t>AMSWCICE1000RPR6036D</t>
  </si>
  <si>
    <t>1261862</t>
  </si>
  <si>
    <t>PROTECTION PLAN ICE &lt;$1000 3 YR MFG WRNTY 60 MO SAFEWARE</t>
  </si>
  <si>
    <t>294</t>
  </si>
  <si>
    <t>AMSWCICE2000RPR4836D</t>
  </si>
  <si>
    <t>1261863</t>
  </si>
  <si>
    <t>PROTECTION PLAN ICE &lt;$2000 3 YR MFG WRNTY 48 MO SAFEWARE</t>
  </si>
  <si>
    <t>295</t>
  </si>
  <si>
    <t>AMSWCICE2000RPR6036D</t>
  </si>
  <si>
    <t>1261864</t>
  </si>
  <si>
    <t>PROTECTION PLAN ICE &lt;$2000 3 YR MFG WRNTY 60 MO SAFEWARE</t>
  </si>
  <si>
    <t>296</t>
  </si>
  <si>
    <t>AMSWCICE15000RPR4836D</t>
  </si>
  <si>
    <t>1261865</t>
  </si>
  <si>
    <t>PROTECTION PLAN ICE &lt;$15000 3 YR MFG WRNTY 48 MO SAFEWARE</t>
  </si>
  <si>
    <t>297</t>
  </si>
  <si>
    <t>AMSWCICE15000RPR6036D</t>
  </si>
  <si>
    <t>1261866</t>
  </si>
  <si>
    <t>PROTECTION PLAN ICE &lt;$15000 3 YR MFG WRNTY 60 MO SAFEWARE</t>
  </si>
  <si>
    <t>298</t>
  </si>
  <si>
    <t>AMSWCICE20000RPR4836D</t>
  </si>
  <si>
    <t>1261867</t>
  </si>
  <si>
    <t>PROTECTION PLAN ICE &lt;$20000 3 YR MFG WRNTY 48 MO SAFEWARE</t>
  </si>
  <si>
    <t>299</t>
  </si>
  <si>
    <t>AMSWCICE20000RPR6036D</t>
  </si>
  <si>
    <t>1261868</t>
  </si>
  <si>
    <t>PROTECTION PLAN ICE &lt;$20000 3 YR MFG WRNTY 60 MO SAFEWARE</t>
  </si>
  <si>
    <t>300</t>
  </si>
  <si>
    <t>AMSWCICE3000RPR4836D</t>
  </si>
  <si>
    <t>1261869</t>
  </si>
  <si>
    <t>PROTECTION PLAN ICE &lt; $3000 3 YR MFG WRNTY 48 MO SAFEWARE</t>
  </si>
  <si>
    <t>301</t>
  </si>
  <si>
    <t>AMSWCICE3000RPR6036D</t>
  </si>
  <si>
    <t>1261870</t>
  </si>
  <si>
    <t>PROTECTION PLAN ICE &lt; $3000 3 YR MFG WRNTY 60 MO SAFEWARE</t>
  </si>
  <si>
    <t>302</t>
  </si>
  <si>
    <t>AMSWCICE25000RPR4836D</t>
  </si>
  <si>
    <t>1261871</t>
  </si>
  <si>
    <t>PROTECTION PLAN ICE &lt; $25000 3 YR MFG WRNTY 48 MO SAFEWARE</t>
  </si>
  <si>
    <t>303</t>
  </si>
  <si>
    <t>AMSWCICE25000RPR6036D</t>
  </si>
  <si>
    <t>1261872</t>
  </si>
  <si>
    <t>PROTECTION PLAN ICE &lt; $25000 3 YR MFG WRNTY 60 MO SAFEWARE</t>
  </si>
  <si>
    <t>304</t>
  </si>
  <si>
    <t>AMSWCICE30000RPR4836D</t>
  </si>
  <si>
    <t>1261873</t>
  </si>
  <si>
    <t>PROTECTION PLAN ICE &lt; $30000 3 YR MFG WRNTY 48 MO SAFEWARE</t>
  </si>
  <si>
    <t>305</t>
  </si>
  <si>
    <t>AMSWCICE30000RPR6036D</t>
  </si>
  <si>
    <t>1261874</t>
  </si>
  <si>
    <t>306</t>
  </si>
  <si>
    <t>AMSWCICE4000RPR4836D</t>
  </si>
  <si>
    <t>1261875</t>
  </si>
  <si>
    <t>PROTECTION PLAN ICE &lt; $4000 3 YR MFG WRNTY 48 MO SAFEWARE</t>
  </si>
  <si>
    <t>307</t>
  </si>
  <si>
    <t>AMSWCICE4000RPR6036D</t>
  </si>
  <si>
    <t>1261876</t>
  </si>
  <si>
    <t>PROTECTION PLAN ICE &lt; $4000 3 YR MFG WRNTY 60 MO SAFEWARE</t>
  </si>
  <si>
    <t>308</t>
  </si>
  <si>
    <t>AMSWCICE5000RPR4836D</t>
  </si>
  <si>
    <t>1261877</t>
  </si>
  <si>
    <t>PROTECTION PLAN ICE &lt; $5000 3 YR MFG WRNTY 48 MO SAFEWARE</t>
  </si>
  <si>
    <t>309</t>
  </si>
  <si>
    <t>AMSWCICE5000RPR6036D</t>
  </si>
  <si>
    <t>1261878</t>
  </si>
  <si>
    <t>PROTECTION PLAN ICE &lt; $5000 3 YR MFG WRNTY 60 MO SAFEWARE</t>
  </si>
  <si>
    <t>310</t>
  </si>
  <si>
    <t>AMSWCICE6000RPR4836D</t>
  </si>
  <si>
    <t>1261879</t>
  </si>
  <si>
    <t>PROTECTION PLAN ICE &lt; $6000 3 YR MFG WRNTY 48 MO SAFEWARE</t>
  </si>
  <si>
    <t>311</t>
  </si>
  <si>
    <t>AMSWCICE6000RPR6036D</t>
  </si>
  <si>
    <t>PROTECTION PLAN ICE &lt; $6000 3 YR MFG WRNTY 60 MO SAFEWARE</t>
  </si>
  <si>
    <t>312</t>
  </si>
  <si>
    <t>AMSWCICE7000RPR4836D</t>
  </si>
  <si>
    <t>1261881</t>
  </si>
  <si>
    <t>PROTECTION PLAN ICE &lt; $7000 3 YR MFG WRNTY 48 MO SAFEWARE</t>
  </si>
  <si>
    <t>313</t>
  </si>
  <si>
    <t>AMSWCICE7000RPR6036D</t>
  </si>
  <si>
    <t>1261882</t>
  </si>
  <si>
    <t>PROTECTION PLAN ICE &lt; $7000 3 YR MFG WRNTY 60 MO SAFEWARE</t>
  </si>
  <si>
    <t>314</t>
  </si>
  <si>
    <t>AMSWCICE8000RPR4836D</t>
  </si>
  <si>
    <t>1261883</t>
  </si>
  <si>
    <t>PROTECTION PLAN ICE &lt; $8000 3 YR MFG WRNTY 48 MO SAFEWARE</t>
  </si>
  <si>
    <t>315</t>
  </si>
  <si>
    <t>AMSWCICE8000RPR6036D</t>
  </si>
  <si>
    <t>1261884</t>
  </si>
  <si>
    <t>PROTECTION PLAN ICE &lt; $8000 3 YR MFG WRNTY 60 MO SAFEWARE</t>
  </si>
  <si>
    <t>316</t>
  </si>
  <si>
    <t>AMSWCICE9000RPR4836D</t>
  </si>
  <si>
    <t>1261885</t>
  </si>
  <si>
    <t>PROTECTION PLAN ICE &lt;$9000 3 YR MFG WRNTY 48 MO SAFEWARE</t>
  </si>
  <si>
    <t>317</t>
  </si>
  <si>
    <t>AMSWCICE9000RPR6036D</t>
  </si>
  <si>
    <t>1261886</t>
  </si>
  <si>
    <t>PROTECTION PLAN ICE &lt;$9000 3 YR MFG WRNTY 60 MO SAFEWARE</t>
  </si>
  <si>
    <t>318</t>
  </si>
  <si>
    <t>AMSWCICE10000RPR4836D</t>
  </si>
  <si>
    <t>1261887</t>
  </si>
  <si>
    <t>PROTECTION PLAN ICE &lt;$10000 3 YR MFG WRNTY 48 MO SAFEWARE</t>
  </si>
  <si>
    <t>319</t>
  </si>
  <si>
    <t>AMSWCICE10000RPR6036D</t>
  </si>
  <si>
    <t>1261888</t>
  </si>
  <si>
    <t>PROTECTION PLAN ICE &lt;$10000 3 YR MFG WRNTY 60 MO SAFEWARE</t>
  </si>
  <si>
    <t>320</t>
  </si>
  <si>
    <t>AMSWCICE1000RPR8460D</t>
  </si>
  <si>
    <t>1261889</t>
  </si>
  <si>
    <t>PROTECTION PLAN ICE &lt;$1000 5 YR MFG WRNTY 84 MO SAFEWARE</t>
  </si>
  <si>
    <t>321</t>
  </si>
  <si>
    <t>AMSWCICE2000RPR8460D</t>
  </si>
  <si>
    <t>1261890</t>
  </si>
  <si>
    <t>PROTECTION PLAN ICE &lt;$2000 5 YR MFG WRNTY 84 MO SAFEWARE</t>
  </si>
  <si>
    <t>322</t>
  </si>
  <si>
    <t>AMSWCICE15000RPR8460D</t>
  </si>
  <si>
    <t>1261891</t>
  </si>
  <si>
    <t>PROTECTION PLAN ICE &lt;$15000 5 YR MFG WRNTY 84 MO SAFEWARE</t>
  </si>
  <si>
    <t>323</t>
  </si>
  <si>
    <t>AMSWCICE20000RPR8460D</t>
  </si>
  <si>
    <t>1261892</t>
  </si>
  <si>
    <t>PROTECTION PLAN ICE &lt;$20000 5 YR MFG WRNTY 84 MO SAFEWARE</t>
  </si>
  <si>
    <t>324</t>
  </si>
  <si>
    <t>AMSWCICE3000RPR8460D</t>
  </si>
  <si>
    <t>1261893</t>
  </si>
  <si>
    <t>PROTECTION PLAN ICE &lt; $3000 5 YR MFG WRNTY 84 MO SAFEWARE</t>
  </si>
  <si>
    <t>325</t>
  </si>
  <si>
    <t>AMSWCICE25000RPR8460D</t>
  </si>
  <si>
    <t>1261894</t>
  </si>
  <si>
    <t>PROTECTION PLAN ICE &lt;$25000 5 YR MFG WRNTY 84 MO SAFEWARE</t>
  </si>
  <si>
    <t>326</t>
  </si>
  <si>
    <t>AMSWCICE30000RPR8460D</t>
  </si>
  <si>
    <t>1261895</t>
  </si>
  <si>
    <t>PROTECTION PLAN ICE &lt;$30000 5 YR MFG WRNTY 84 MO SAFEWARE</t>
  </si>
  <si>
    <t>327</t>
  </si>
  <si>
    <t>AMSWCICE4000RPR8460D</t>
  </si>
  <si>
    <t>1261896</t>
  </si>
  <si>
    <t>PROTECTION PLAN ICE &lt;$4000 5 YR MFG WRNTY 84 MO SAFEWARE</t>
  </si>
  <si>
    <t>328</t>
  </si>
  <si>
    <t>AMSWCICE5000RPR8460D</t>
  </si>
  <si>
    <t>1261897</t>
  </si>
  <si>
    <t>PROTECTION PLAN ICE &lt;$5000 5 YR MFG WRNTY 84 MO SAFEWARE</t>
  </si>
  <si>
    <t>329</t>
  </si>
  <si>
    <t>AMSWCICE6000RPR8460D</t>
  </si>
  <si>
    <t>1261898</t>
  </si>
  <si>
    <t>PROTECTION PLAN ICE &lt;$6000 5 YR MFG WRNTY 84 MO SAFEWARE</t>
  </si>
  <si>
    <t>330</t>
  </si>
  <si>
    <t>AMSWCICE7000RPR8460D</t>
  </si>
  <si>
    <t>1261899</t>
  </si>
  <si>
    <t>PROTECTION PLAN ICE &lt;$7000 5 YR MFG WRNTY 84 MO SAFEWARE</t>
  </si>
  <si>
    <t>331</t>
  </si>
  <si>
    <t>AMSWCICE8000RPR8460D</t>
  </si>
  <si>
    <t>1261900</t>
  </si>
  <si>
    <t>PROTECTION PLAN ICE &lt;$8000 5 YR MFG WRNTY 84 MO SAFEWARE</t>
  </si>
  <si>
    <t>332</t>
  </si>
  <si>
    <t>AMSWCICE9000RPR8460D</t>
  </si>
  <si>
    <t>1261901</t>
  </si>
  <si>
    <t>PROTECTION PLAN ICE &lt;$9000 5 YR MFG WRNTY 84 MO SAFEWARE</t>
  </si>
  <si>
    <t>333</t>
  </si>
  <si>
    <t>AMSWCICE10000RPR8460D</t>
  </si>
  <si>
    <t>1261902</t>
  </si>
  <si>
    <t>PROTECTION PLAN ICE &lt;$10000 5 YR MFG WRNTY 84 MO SAFEWARE</t>
  </si>
  <si>
    <t>334</t>
  </si>
  <si>
    <t>AMSWCICE1000RPR10884D</t>
  </si>
  <si>
    <t>1261903</t>
  </si>
  <si>
    <t>PROTECTION PLAN ICE &lt;$1000 7 YR MFG WRNTY 108 MO SAFEWAR</t>
  </si>
  <si>
    <t>335</t>
  </si>
  <si>
    <t>AMSWCICE2000RPR10884D</t>
  </si>
  <si>
    <t>1261904</t>
  </si>
  <si>
    <t>PROTECTION PLAN ICE &lt;$2000 7 YR MFG WRNTY 108 MO SAFEWAR</t>
  </si>
  <si>
    <t>336</t>
  </si>
  <si>
    <t>AMSWCICE15000RPR10884D</t>
  </si>
  <si>
    <t>1261905</t>
  </si>
  <si>
    <t>PROTECTION PLAN ICE &lt;$15000 7 YR MFG WRNTY 108 MO SAFEWAR</t>
  </si>
  <si>
    <t>337</t>
  </si>
  <si>
    <t>AMSWCICE20000RPR10884D</t>
  </si>
  <si>
    <t>1261906</t>
  </si>
  <si>
    <t>PROTECTION PLAN ICE &lt;$20000 7 YR MFG WRNTY 108 MO SAFEWAR</t>
  </si>
  <si>
    <t>338</t>
  </si>
  <si>
    <t>AMSWCICE3000RPR10884D</t>
  </si>
  <si>
    <t>1261907</t>
  </si>
  <si>
    <t>PROTECTION PLAN ICE &lt;$3000 7 YR MFG WRNTY 108 MO SAFEWAR</t>
  </si>
  <si>
    <t>339</t>
  </si>
  <si>
    <t>AMSWCICE25000RPR10884D</t>
  </si>
  <si>
    <t>1261908</t>
  </si>
  <si>
    <t>PROTECTION PLAN ICE &lt;$25000 7 YR MFG WRNTY 108 MO SAFEWAR</t>
  </si>
  <si>
    <t>340</t>
  </si>
  <si>
    <t>AMSWCICE30000RPR10884D</t>
  </si>
  <si>
    <t>1261909</t>
  </si>
  <si>
    <t>PROTECTION PLAN ICE &lt;$30000 7 YR MFG WRNTY 108 MO SAFEWAR</t>
  </si>
  <si>
    <t>341</t>
  </si>
  <si>
    <t>AMSWCICE4000RPR10884D</t>
  </si>
  <si>
    <t>1261910</t>
  </si>
  <si>
    <t>PROTECTION PLAN ICE &lt;$4000 7 YR MFG WRNTY 108 MO SAFEWAR</t>
  </si>
  <si>
    <t>342</t>
  </si>
  <si>
    <t>AMSWCICE5000RPR10884D</t>
  </si>
  <si>
    <t>1261911</t>
  </si>
  <si>
    <t>PROTECTION PLAN ICE &lt;$5000 7 YR MFG WRNTY 108 MO SAFEWAR</t>
  </si>
  <si>
    <t>343</t>
  </si>
  <si>
    <t>AMSWCICE6000RPR10884D</t>
  </si>
  <si>
    <t>1261912</t>
  </si>
  <si>
    <t>PROTECTION PLAN ICE &lt;$6000 7 YR MFG WRNTY 108 MO SAFEWAR</t>
  </si>
  <si>
    <t>344</t>
  </si>
  <si>
    <t>AMSWCICE7000RPR10884D</t>
  </si>
  <si>
    <t>1261913</t>
  </si>
  <si>
    <t>PROTECTION PLAN ICE &lt;$7000 7 YR MFG WRNTY 108 MO SAFEWAR</t>
  </si>
  <si>
    <t>345</t>
  </si>
  <si>
    <t>AMSWCICE8000RPR10884D</t>
  </si>
  <si>
    <t>1261914</t>
  </si>
  <si>
    <t>PROTECTION PLAN ICE &lt;$8000 7 YR MFG WRNTY 108 MO SAFEWAR</t>
  </si>
  <si>
    <t>346</t>
  </si>
  <si>
    <t>AMSWCICE9000RPR10884D</t>
  </si>
  <si>
    <t>1261915</t>
  </si>
  <si>
    <t>PROTECTION PLAN ICE &lt;$9000 7 YR MFG WRNTY 108 MO SAFEWAR</t>
  </si>
  <si>
    <t>347</t>
  </si>
  <si>
    <t>AMSWCICE10000RPR10884D</t>
  </si>
  <si>
    <t>1261916</t>
  </si>
  <si>
    <t>PROTECTION PLAN ICE &lt;$10000 7 YR MFG WRNTY 108 MO SAFEWAR</t>
  </si>
  <si>
    <t>Grand Total</t>
  </si>
  <si>
    <t>Device Type</t>
  </si>
  <si>
    <t>Single Appliance</t>
  </si>
  <si>
    <t>Ice Machine</t>
  </si>
  <si>
    <t>Refrigerator</t>
  </si>
  <si>
    <t>Device MSRP or End Point Price</t>
  </si>
  <si>
    <t xml:space="preserve"> $300  NO MFG WRNTY 12MO</t>
  </si>
  <si>
    <t xml:space="preserve"> $600  NO MFG WRNTY 12MO</t>
  </si>
  <si>
    <t xml:space="preserve"> $1000  NO MFG WRNTY 12MO</t>
  </si>
  <si>
    <t xml:space="preserve"> $1500  NO MFG WRNTY 12MO</t>
  </si>
  <si>
    <t xml:space="preserve"> $3000  NO MFG WRNTY 12MO</t>
  </si>
  <si>
    <t xml:space="preserve"> $300  NO MFG WRNTY 24MO</t>
  </si>
  <si>
    <t xml:space="preserve"> $300  NO MFG WRNTY 48MO</t>
  </si>
  <si>
    <t xml:space="preserve"> $600  NO MFG WRNTY 24MO</t>
  </si>
  <si>
    <t xml:space="preserve"> $1000  NO MFG WRNTY 24MO</t>
  </si>
  <si>
    <t xml:space="preserve"> $3000  NO MFG WRNTY 24MO</t>
  </si>
  <si>
    <t xml:space="preserve"> $1500  NO MFG WRNTY 24MO</t>
  </si>
  <si>
    <t xml:space="preserve"> $300  NO MFG WRNTY 36MO</t>
  </si>
  <si>
    <t xml:space="preserve"> $1000  NO MFG WRNTY 36MO</t>
  </si>
  <si>
    <t xml:space="preserve"> $1500  NO MFG WRNTY 36MO</t>
  </si>
  <si>
    <t xml:space="preserve"> $3000  NO MFG WRNTY 36MO</t>
  </si>
  <si>
    <t xml:space="preserve"> $600  NO MFG WRNTY 48MO</t>
  </si>
  <si>
    <t xml:space="preserve"> $1500  NO MFG WRNTY 48MO</t>
  </si>
  <si>
    <t xml:space="preserve"> $3000  NO MFG WRNTY 48MO</t>
  </si>
  <si>
    <t xml:space="preserve"> $600  NO MFG WRNTY 36MO</t>
  </si>
  <si>
    <t xml:space="preserve"> $1000  NO MFG WRNTY 48MO</t>
  </si>
  <si>
    <t xml:space="preserve"> $300 Â  1 YR MFG WRNTY 24MO SAFEWAR</t>
  </si>
  <si>
    <t xml:space="preserve"> $600 Â  1 YR MFG WRNTY 24MO SAFEWAR</t>
  </si>
  <si>
    <t xml:space="preserve"> $1000 Â  1 YR MFG WRNTY 24MO SAFEWAR</t>
  </si>
  <si>
    <t xml:space="preserve"> $1500 Â  1 YR MFG WRNTY 24MO SAFEWAR</t>
  </si>
  <si>
    <t xml:space="preserve"> $3000 Â  1 YR MFG WRNTY 24MO SAFEWAR</t>
  </si>
  <si>
    <t xml:space="preserve"> $300  1 YR MFG WRNTY 36MO SAFEWARE</t>
  </si>
  <si>
    <t xml:space="preserve"> $600  1 YR MFG WRNTY 36MO SAFEWARE</t>
  </si>
  <si>
    <t xml:space="preserve"> $3000  1 YR MFG WRNTY 36MO SAFEWARE</t>
  </si>
  <si>
    <t xml:space="preserve"> $1500  1 YR MFG WRNTY 36MO SAFEWARE</t>
  </si>
  <si>
    <t xml:space="preserve"> $1000  1 YR MFG WRNTY 36MO SAFEWARE</t>
  </si>
  <si>
    <t xml:space="preserve"> $300 Â  1 YR MFG WRNTY 48MO SAFEWAR</t>
  </si>
  <si>
    <t xml:space="preserve"> $600 Â  1 YR MFG WRNTY 48MO SAFEWAR</t>
  </si>
  <si>
    <t xml:space="preserve"> $1000 Â  1 YR MFG WRNTY 48MO SAFEWAR</t>
  </si>
  <si>
    <t xml:space="preserve"> $1500 Â  1 YR MFG WRNTY 48MO SAFEWAR</t>
  </si>
  <si>
    <t xml:space="preserve"> $3000 Â  1 YR MFG WRNTY 48MO SAFEWAR</t>
  </si>
  <si>
    <t xml:space="preserve"> $300 Â  1 YR MFG WRNTY 60MO SAFEWAR</t>
  </si>
  <si>
    <t xml:space="preserve"> $600 Â  1 YR MFG WRNTY 60MO SAFEWAR</t>
  </si>
  <si>
    <t xml:space="preserve"> $1000 Â  1 YR MFG WRNTY 60MO SAFEWAR</t>
  </si>
  <si>
    <t xml:space="preserve"> $1500 Â  1 YR MFG WRNTY 60MO SAFEWAR</t>
  </si>
  <si>
    <t xml:space="preserve"> $3000 Â  1 YR MFG WRNTY 60MO SAFEWAR</t>
  </si>
  <si>
    <t xml:space="preserve"> $30000 3 YR MFG WRNTY 60 MO SAFEWARE</t>
  </si>
  <si>
    <t xml:space="preserve"> $1000  1 YR MFG WRNTY 24 MO SAFEWAR</t>
  </si>
  <si>
    <t xml:space="preserve"> $1000  1 YR MFG WRNTY 36 MO SAFEWAR</t>
  </si>
  <si>
    <t xml:space="preserve"> $1000  1 YR MFG WRNTY 48 MO SAFEWAR</t>
  </si>
  <si>
    <t xml:space="preserve"> $1000  1 YR MFG WRNTY 60 MO SAFEWAR</t>
  </si>
  <si>
    <t xml:space="preserve"> $2000  1 YR MFG WRNTY 24 MO SAFEWAR</t>
  </si>
  <si>
    <t xml:space="preserve"> $2000  1 YR MFG WRNTY 36 MO SAFEWAR</t>
  </si>
  <si>
    <t xml:space="preserve"> $2000  1 YR MFG WRNTY 48 MO SAFEWAR</t>
  </si>
  <si>
    <t xml:space="preserve"> $2000  1 YR MFG WRNTY 60 MO SAFEWAR</t>
  </si>
  <si>
    <t xml:space="preserve"> $15000  1 YR MFG WRNTY 24 MO SAFEWAR</t>
  </si>
  <si>
    <t xml:space="preserve"> $15000  1 YR MFG WRNTY 36 MO SAFEWAR</t>
  </si>
  <si>
    <t xml:space="preserve"> $15000  1 YR MFG WRNTY 48 MO SAFEWAR</t>
  </si>
  <si>
    <t xml:space="preserve"> $15000  1 YR MFG WRNTY 60 MO SAFEWAR</t>
  </si>
  <si>
    <t xml:space="preserve"> $20000  1 YR MFG WRNTY 24 MO SAFEWAR</t>
  </si>
  <si>
    <t xml:space="preserve"> $20000  1 YR MFG WRNTY 36 MO SAFEWAR</t>
  </si>
  <si>
    <t xml:space="preserve"> $20000  1 YR MFG WRNTY 48 MO SAFEWAR</t>
  </si>
  <si>
    <t xml:space="preserve"> $20000  1 YR MFG WRNTY 60 MO SAFEWAR</t>
  </si>
  <si>
    <t xml:space="preserve"> $3000  1 YR MFG WRNTY 24 MO SAFEWAR</t>
  </si>
  <si>
    <t xml:space="preserve"> $3000  1 YR MFG WRNTY 36 MO SAFEWAR</t>
  </si>
  <si>
    <t xml:space="preserve"> $3000  1 YR MFG WRNTY 48 MO SAFEWAR</t>
  </si>
  <si>
    <t xml:space="preserve"> $3000  1 YR MFG WRNTY 60 MO SAFEWAR</t>
  </si>
  <si>
    <t xml:space="preserve"> $25000  1 YR MFG WRNTY 24 MO SAFEWAR</t>
  </si>
  <si>
    <t xml:space="preserve"> $25000  1 YR MFG WRNTY 36 MO SAFEWAR</t>
  </si>
  <si>
    <t xml:space="preserve"> $25000  1 YR MFG WRNTY 48 MO SAFEWAR</t>
  </si>
  <si>
    <t xml:space="preserve"> $25000  1 YR MFG WRNTY 60 MO SAFEWAR</t>
  </si>
  <si>
    <t xml:space="preserve"> $30000  1 YR MFG WRNTY 24 MO SAFEWAR</t>
  </si>
  <si>
    <t xml:space="preserve"> $30000  1 YR MFG WRNTY 36 MO SAFEWAR</t>
  </si>
  <si>
    <t xml:space="preserve"> $30000  1 YR MFG WRNTY 48 MO SAFEWAR</t>
  </si>
  <si>
    <t xml:space="preserve"> $30000  1 YR MFG WRNTY 60 MO SAFEWAR</t>
  </si>
  <si>
    <t xml:space="preserve"> $4000  1 YR MFG WRNTY 24 MO SAFEWAR</t>
  </si>
  <si>
    <t xml:space="preserve"> $4000  1 YR MFG WRNTY 36 MO SAFEWAR</t>
  </si>
  <si>
    <t xml:space="preserve"> $4000  1 YR MFG WRNTY 48 MO SAFEWAR</t>
  </si>
  <si>
    <t xml:space="preserve"> $4000  1 YR MFG WRNTY 60 MO SAFEWAR</t>
  </si>
  <si>
    <t xml:space="preserve"> $5000  1 YR MFG WRNTY 24 MO SAFEWAR</t>
  </si>
  <si>
    <t xml:space="preserve"> $5000  1 YR MFG WRNTY 36 MO SAFEWAR</t>
  </si>
  <si>
    <t xml:space="preserve"> $5000  1 YR MFG WRNTY 48 MO SAFEWAR</t>
  </si>
  <si>
    <t xml:space="preserve"> $5000  1 YR MFG WRNTY 60 MO SAFEWAR</t>
  </si>
  <si>
    <t xml:space="preserve"> $6000  1 YR MFG WRNTY 24 MO SAFEWAR</t>
  </si>
  <si>
    <t xml:space="preserve"> $6000  1 YR MFG WRNTY 36 MO SAFEWAR</t>
  </si>
  <si>
    <t xml:space="preserve"> $6000  1 YR MFG WRNTY 48 MO SAFEWAR</t>
  </si>
  <si>
    <t xml:space="preserve"> $6000  1 YR MFG WRNTY 60 MO SAFEWAR</t>
  </si>
  <si>
    <t xml:space="preserve"> $7000  1 YR MFG WRNTY 24 MO SAFEWAR</t>
  </si>
  <si>
    <t xml:space="preserve"> $7000  1 YR MFG WRNTY 36 MO SAFEWAR</t>
  </si>
  <si>
    <t xml:space="preserve"> $7000  1 YR MFG WRNTY 48 MO SAFEWAR</t>
  </si>
  <si>
    <t xml:space="preserve"> $7000  1 YR MFG WRNTY 60 MO SAFEWAR</t>
  </si>
  <si>
    <t xml:space="preserve"> $8000  1 YR MFG WRNTY 24 MO SAFEWAR</t>
  </si>
  <si>
    <t xml:space="preserve"> $8000  1 YR MFG WRNTY 36 MO SAFEWAR</t>
  </si>
  <si>
    <t xml:space="preserve"> $8000  1 YR MFG WRNTY 48 MO SAFEWAR</t>
  </si>
  <si>
    <t xml:space="preserve"> $8000  1 YR MFG WRNTY 60 MO SAFEWAR</t>
  </si>
  <si>
    <t xml:space="preserve"> $9000  1 YR MFG WRNTY 24 MO SAFEWAR</t>
  </si>
  <si>
    <t xml:space="preserve"> $9000  1 YR MFG WRNTY 36 MO SAFEWAR</t>
  </si>
  <si>
    <t xml:space="preserve"> $9000  1 YR MFG WRNTY 48 MO SAFEWAR</t>
  </si>
  <si>
    <t xml:space="preserve"> $9000  1 YR MFG WRNTY 60 MO SAFEWAR</t>
  </si>
  <si>
    <t xml:space="preserve"> $10000  1 YR MFG WRNTY 24 MO SAFEWAR</t>
  </si>
  <si>
    <t xml:space="preserve"> $10000  1 YR MFG WRNTY 36 MO SAFEWAR</t>
  </si>
  <si>
    <t xml:space="preserve"> $10000  1 YR MFG WRNTY 48 MO SAFEWAR</t>
  </si>
  <si>
    <t xml:space="preserve"> $10000  1 YR MFG WRNTY 60 MO SAFEWAR</t>
  </si>
  <si>
    <t xml:space="preserve"> $1000  2 YR MFG WRNTY 36 MO SAFEWAR</t>
  </si>
  <si>
    <t xml:space="preserve"> $1000  2 YR MFG WRNTY 48 MO SAFEWAR</t>
  </si>
  <si>
    <t xml:space="preserve"> $1000  2 YR MFG WRNTY 60 MO SAFEWAR</t>
  </si>
  <si>
    <t xml:space="preserve"> $2000  2 YR MFG WRNTY 36 MO SAFEWAR</t>
  </si>
  <si>
    <t xml:space="preserve"> $2000  2 YR MFG WRNTY 48 MO SAFEWAR</t>
  </si>
  <si>
    <t xml:space="preserve"> $2000  2 YR MFG WRNTY 60 MO SAFEWAR</t>
  </si>
  <si>
    <t xml:space="preserve"> $15000  2 YR MFG WRNTY 36 MO SAFEWAR</t>
  </si>
  <si>
    <t xml:space="preserve"> $15000  2 YR MFG WRNTY 48 MO SAFEWAR</t>
  </si>
  <si>
    <t xml:space="preserve"> $15000  2 YR MFG WRNTY 60 MO SAFEWAR</t>
  </si>
  <si>
    <t xml:space="preserve"> $20000  2 YR MFG WRNTY 36 MO SAFEWAR</t>
  </si>
  <si>
    <t xml:space="preserve"> $20000  2 YR MFG WRNTY 48 MO SAFEWAR</t>
  </si>
  <si>
    <t xml:space="preserve"> $20000  2 YR MFG WRNTY 60 MO SAFEWAR</t>
  </si>
  <si>
    <t xml:space="preserve"> $3000  2 YR MFG WRNTY 36 MO SAFEWAR</t>
  </si>
  <si>
    <t xml:space="preserve"> $3000  2 YR MFG WRNTY 48 MO SAFEWAR</t>
  </si>
  <si>
    <t xml:space="preserve"> $3000  2 YR MFG WRNTY 60 MO SAFEWAR</t>
  </si>
  <si>
    <t xml:space="preserve"> $25000  2 YR MFG WRNTY 36 MO SAFEWAR</t>
  </si>
  <si>
    <t xml:space="preserve"> $25000  2 YR MFG WRNTY 48 MO SAFEWAR</t>
  </si>
  <si>
    <t xml:space="preserve"> $25000  2 YR MFG WRNTY 60 MO SAFEWAR</t>
  </si>
  <si>
    <t xml:space="preserve"> $30000  2 YR MFG WRNTY 36 MO SAFEWAR</t>
  </si>
  <si>
    <t xml:space="preserve"> $30000  2 YR MFG WRNTY 48 MO SAFEWAR</t>
  </si>
  <si>
    <t xml:space="preserve"> $30000  2 YR MFG WRNTY 60 MO SAFEWAR</t>
  </si>
  <si>
    <t xml:space="preserve"> $4000  2 YR MFG WRNTY 36 MO SAFEWAR</t>
  </si>
  <si>
    <t xml:space="preserve"> $4000  2 YR MFG WRNTY 48 MO SAFEWAR</t>
  </si>
  <si>
    <t xml:space="preserve"> $4000  2 YR MFG WRNTY 60 MO SAFEWAR</t>
  </si>
  <si>
    <t xml:space="preserve"> $5000  2 YR MFG WRNTY 36 MO SAFEWAR</t>
  </si>
  <si>
    <t xml:space="preserve"> $5000  2 YR MFG WRNTY 48 MO SAFEWAR</t>
  </si>
  <si>
    <t xml:space="preserve"> $5000  2 YR MFG WRNTY 60 MO SAFEWAR</t>
  </si>
  <si>
    <t xml:space="preserve"> $6000  2 YR MFG WRNTY 36 MO SAFEWAR</t>
  </si>
  <si>
    <t xml:space="preserve"> $6000  2 YR MFG WRNTY 48 MO SAFEWAR</t>
  </si>
  <si>
    <t xml:space="preserve"> $6000  2 YR MFG WRNTY 60 MO SAFEWAR</t>
  </si>
  <si>
    <t xml:space="preserve"> $7000  2 YR MFG WRNTY 36 MO SAFEWAR</t>
  </si>
  <si>
    <t xml:space="preserve"> $7000  2 YR MFG WRNTY 48 MO SAFEWAR</t>
  </si>
  <si>
    <t xml:space="preserve"> $7000 2 YR MFG WRNTY 60 MO SAFEWARE</t>
  </si>
  <si>
    <t>$8000 2 YR MFG WRNTY 36 MO SAFEWARE</t>
  </si>
  <si>
    <t>$8000 2 YR MFG WRNTY 48 MO SAFEWARE</t>
  </si>
  <si>
    <t>$8000 2 YR MFG WRNTY 60 MO SAFEWARE</t>
  </si>
  <si>
    <t>$9000 2 YR MFG WRNTY 36 MO SAFEWARE</t>
  </si>
  <si>
    <t>$9000 2 YR MFG WRNTY 48 MO SAFEWARE</t>
  </si>
  <si>
    <t>$9000 2 YR MFG WRNTY 60 MO SAFEWARE</t>
  </si>
  <si>
    <t>$10000 2 YR MFG WRNTY 36 MO SAFEWARE</t>
  </si>
  <si>
    <t>$10000 2 YR MFG WRNTY 48 MO SAFEWARE</t>
  </si>
  <si>
    <t>$10000 2 YR MFG WRNTY 60 MO SAFEWARE</t>
  </si>
  <si>
    <t>$1000 3 YR MFG WRNTY 48 MO SAFEWARE</t>
  </si>
  <si>
    <t>$1000 3 YR MFG WRNTY 60 MO SAFEWARE</t>
  </si>
  <si>
    <t>$2000 3 YR MFG WRNTY 48 MO SAFEWARE</t>
  </si>
  <si>
    <t>$2000 3 YR MFG WRNTY 60 MO SAFEWARE</t>
  </si>
  <si>
    <t>$15000 3 YR MFG WRNTY 48 MO SAFEWARE</t>
  </si>
  <si>
    <t>$15000 3 YR MFG WRNTY 60 MO SAFEWARE</t>
  </si>
  <si>
    <t>$20000 3 YR MFG WRNTY 48 MO SAFEWARE</t>
  </si>
  <si>
    <t>$20000 3 YR MFG WRNTY 60 MO SAFEWARE</t>
  </si>
  <si>
    <t xml:space="preserve"> $3000 3 YR MFG WRNTY 48 MO SAFEWARE</t>
  </si>
  <si>
    <t xml:space="preserve"> $3000 3 YR MFG WRNTY 60 MO SAFEWARE</t>
  </si>
  <si>
    <t xml:space="preserve"> $25000 3 YR MFG WRNTY 48 MO SAFEWARE</t>
  </si>
  <si>
    <t xml:space="preserve"> $25000 3 YR MFG WRNTY 60 MO SAFEWARE</t>
  </si>
  <si>
    <t xml:space="preserve"> $30000 3 YR MFG WRNTY 48 MO SAFEWARE</t>
  </si>
  <si>
    <t xml:space="preserve"> $4000 3 YR MFG WRNTY 48 MO SAFEWARE</t>
  </si>
  <si>
    <t xml:space="preserve"> $4000 3 YR MFG WRNTY 60 MO SAFEWARE</t>
  </si>
  <si>
    <t xml:space="preserve"> $5000 3 YR MFG WRNTY 48 MO SAFEWARE</t>
  </si>
  <si>
    <t xml:space="preserve"> $5000 3 YR MFG WRNTY 60 MO SAFEWARE</t>
  </si>
  <si>
    <t xml:space="preserve"> $6000 3 YR MFG WRNTY 48 MO SAFEWARE</t>
  </si>
  <si>
    <t xml:space="preserve"> $6000 3 YR MFG WRNTY 60 MO SAFEWARE</t>
  </si>
  <si>
    <t xml:space="preserve"> $7000 3 YR MFG WRNTY 48 MO SAFEWARE</t>
  </si>
  <si>
    <t xml:space="preserve"> $7000 3 YR MFG WRNTY 60 MO SAFEWARE</t>
  </si>
  <si>
    <t xml:space="preserve"> $8000 3 YR MFG WRNTY 48 MO SAFEWARE</t>
  </si>
  <si>
    <t xml:space="preserve"> $8000 3 YR MFG WRNTY 60 MO SAFEWARE</t>
  </si>
  <si>
    <t>$9000 3 YR MFG WRNTY 48 MO SAFEWARE</t>
  </si>
  <si>
    <t>$9000 3 YR MFG WRNTY 60 MO SAFEWARE</t>
  </si>
  <si>
    <t>$10000 3 YR MFG WRNTY 48 MO SAFEWARE</t>
  </si>
  <si>
    <t>$10000 3 YR MFG WRNTY 60 MO SAFEWARE</t>
  </si>
  <si>
    <t>$1000 5 YR MFG WRNTY 84 MO SAFEWARE</t>
  </si>
  <si>
    <t>$2000 5 YR MFG WRNTY 84 MO SAFEWARE</t>
  </si>
  <si>
    <t>$15000 5 YR MFG WRNTY 84 MO SAFEWARE</t>
  </si>
  <si>
    <t>$20000 5 YR MFG WRNTY 84 MO SAFEWARE</t>
  </si>
  <si>
    <t xml:space="preserve"> $3000 5 YR MFG WRNTY 84 MO SAFEWARE</t>
  </si>
  <si>
    <t>$25000 5 YR MFG WRNTY 84 MO SAFEWARE</t>
  </si>
  <si>
    <t>$30000 5 YR MFG WRNTY 84 MO SAFEWARE</t>
  </si>
  <si>
    <t>$4000 5 YR MFG WRNTY 84 MO SAFEWARE</t>
  </si>
  <si>
    <t>$5000 5 YR MFG WRNTY 84 MO SAFEWARE</t>
  </si>
  <si>
    <t>$6000 5 YR MFG WRNTY 84 MO SAFEWARE</t>
  </si>
  <si>
    <t>$7000 5 YR MFG WRNTY 84 MO SAFEWARE</t>
  </si>
  <si>
    <t>$8000 5 YR MFG WRNTY 84 MO SAFEWARE</t>
  </si>
  <si>
    <t>$9000 5 YR MFG WRNTY 84 MO SAFEWARE</t>
  </si>
  <si>
    <t>$10000 5 YR MFG WRNTY 84 MO SAFEWARE</t>
  </si>
  <si>
    <t>$1000 7 YR MFG WRNTY 108 MO SAFEWAR</t>
  </si>
  <si>
    <t>$2000 7 YR MFG WRNTY 108 MO SAFEWAR</t>
  </si>
  <si>
    <t>$15000 7 YR MFG WRNTY 108 MO SAFEWAR</t>
  </si>
  <si>
    <t>$20000 7 YR MFG WRNTY 108 MO SAFEWAR</t>
  </si>
  <si>
    <t>$3000 7 YR MFG WRNTY 108 MO SAFEWAR</t>
  </si>
  <si>
    <t>$25000 7 YR MFG WRNTY 108 MO SAFEWAR</t>
  </si>
  <si>
    <t>$30000 7 YR MFG WRNTY 108 MO SAFEWAR</t>
  </si>
  <si>
    <t>$4000 7 YR MFG WRNTY 108 MO SAFEWAR</t>
  </si>
  <si>
    <t>$5000 7 YR MFG WRNTY 108 MO SAFEWAR</t>
  </si>
  <si>
    <t>$6000 7 YR MFG WRNTY 108 MO SAFEWAR</t>
  </si>
  <si>
    <t>$7000 7 YR MFG WRNTY 108 MO SAFEWAR</t>
  </si>
  <si>
    <t>$8000 7 YR MFG WRNTY 108 MO SAFEWAR</t>
  </si>
  <si>
    <t>$9000 7 YR MFG WRNTY 108 MO SAFEWAR</t>
  </si>
  <si>
    <t>$10000 7 YR MFG WRNTY 108 MO SAFEWAR</t>
  </si>
  <si>
    <t>Plus</t>
  </si>
  <si>
    <t>Minus</t>
  </si>
  <si>
    <t>Device Status (New/Aftermarket)</t>
  </si>
  <si>
    <t xml:space="preserve"> $300 Â  5 YR MFG WRNTY 24MO SAFEWARE</t>
  </si>
  <si>
    <t xml:space="preserve"> $600  5 YR MFG WRNTY 24MO SAFEWARE</t>
  </si>
  <si>
    <t xml:space="preserve"> $1000  5 YR MFG WRNTY 24MO SAFEWARE</t>
  </si>
  <si>
    <t xml:space="preserve"> $3000  5 YR MFG WRNTY 24MO SAFEWARE</t>
  </si>
  <si>
    <t xml:space="preserve"> $1500  5 YR MFG WRNTY 24MO SAFEWARE</t>
  </si>
  <si>
    <t xml:space="preserve"> $300 Â  5 YR MFG WRNTY 36MO SAFEWARE</t>
  </si>
  <si>
    <t xml:space="preserve"> $600  5 YR MFG WRNTY 36MO SAFEWARE</t>
  </si>
  <si>
    <t xml:space="preserve"> $1000  5 YR MFG WRNTY 36MO SAFEWARE</t>
  </si>
  <si>
    <t xml:space="preserve"> $1500  5 YR MFG WRNTY 36MO SAFEWARE</t>
  </si>
  <si>
    <t xml:space="preserve"> $3000  5 YR MFG WRNTY 36MO SAFEWARE</t>
  </si>
  <si>
    <t xml:space="preserve"> $300 Â  5 YR MFG WRNTY 48MO SAFEWARE</t>
  </si>
  <si>
    <t xml:space="preserve"> $600  5 YR MFG WRNTY 48MO SAFEWARE</t>
  </si>
  <si>
    <t xml:space="preserve"> $1000  5 YR MFG WRNTY 48MO SAFEWARE</t>
  </si>
  <si>
    <t xml:space="preserve"> $1500  5 YR MFG WRNTY 48MO SAFEWARE</t>
  </si>
  <si>
    <t xml:space="preserve"> $3000  5 YR MFG WRNTY 48MO SAFEWARE</t>
  </si>
  <si>
    <t xml:space="preserve"> $300 Â  5 YR MFG WRNTY 60MO SAFEWARE</t>
  </si>
  <si>
    <t xml:space="preserve"> $600  5 YR MFG WRNTY 60MO SAFEWARE</t>
  </si>
  <si>
    <t xml:space="preserve"> $1000  5 YR MFG WRNTY 60MO SAFEWARE</t>
  </si>
  <si>
    <t xml:space="preserve"> $1500  5 YR MFG WRNTY 60MO SAFEWARE</t>
  </si>
  <si>
    <t xml:space="preserve"> $3000  5 YR MFG WRNTY 60MO SAFEWARE</t>
  </si>
  <si>
    <t xml:space="preserve"> $1500  5 YR MFG WRNTY 108MO SAFEWARE</t>
  </si>
  <si>
    <t xml:space="preserve"> $3000  5 YR MFG WRNTY 108MO SAFEWARE</t>
  </si>
  <si>
    <t xml:space="preserve"> $300  5 YR MFG WRNTY 108MO SAFEWARE</t>
  </si>
  <si>
    <t xml:space="preserve"> $30000  5 YR MFG WRNTY 108MO SAFEWARE</t>
  </si>
  <si>
    <t xml:space="preserve"> $600  5 YR MFG WRNTY 108MO SAFEWARE</t>
  </si>
  <si>
    <t xml:space="preserve"> $1000  5 YR MFG WRNTY 108MO SAFEWARE</t>
  </si>
  <si>
    <t>$1000 5 YR MFG WRNTY 108MO</t>
  </si>
  <si>
    <t>$1500 5 YR MFG WRNTY 108MO</t>
  </si>
  <si>
    <t>$3000 5 YR MFG WRNTY 108MO</t>
  </si>
  <si>
    <t>$6000 5 YR MFG WRNTY 108MO</t>
  </si>
  <si>
    <t>$1000 Â  5 YR MFG WRNTY 84MO SAFEWARE</t>
  </si>
  <si>
    <t>$1500 Â  5 YR MFG WRNTY 84MO SAFEWARE</t>
  </si>
  <si>
    <t>$3000 Â  5 YR MFG WRNTY 84MO SAFEWARE</t>
  </si>
  <si>
    <t>$300 Â  5 YR MFG WRNTY 84MO SAFEWARE</t>
  </si>
  <si>
    <t>$30000 Â  5 YR MFG WRNTY 84MO SAFEWARE</t>
  </si>
  <si>
    <t>$600 Â  5 YR MFG WRNTY 84MO SAFEWARE</t>
  </si>
  <si>
    <t>$1000 5 YR MFG WRNTY 84MO</t>
  </si>
  <si>
    <t>$1500 5 YR MFG WRNTY 84MO</t>
  </si>
  <si>
    <t>$3000 5 YR MFG WRNTY 84MO</t>
  </si>
  <si>
    <t>$6000 5 YR MFG WRNTY 84MO</t>
  </si>
  <si>
    <t xml:space="preserve"> $600  3 YR MFG WRNTY 48MO SAFEWARE</t>
  </si>
  <si>
    <t xml:space="preserve"> $1000  3 YR MFG WRNTY 48MO SAFEWARE</t>
  </si>
  <si>
    <t xml:space="preserve"> $1500  3 YR MFG WRNTY 48MO SAFEWARE</t>
  </si>
  <si>
    <t xml:space="preserve"> $300 Â  3 YR MFG WRNTY 60MO SAFEWARE</t>
  </si>
  <si>
    <t xml:space="preserve"> $600  3 YR MFG WRNTY 60MO SAFEWARE</t>
  </si>
  <si>
    <t xml:space="preserve"> $1000  3 YR MFG WRNTY 60MO SAFEWARE</t>
  </si>
  <si>
    <t xml:space="preserve"> $3000  3 YR MFG WRNTY 60MO SAFEWARE</t>
  </si>
  <si>
    <t xml:space="preserve"> $300 Â  3 YR MFG WRNTY 48MO SAFEWARE</t>
  </si>
  <si>
    <t xml:space="preserve"> $3000  3 YR MFG WRNTY 48MO SAFEWARE</t>
  </si>
  <si>
    <t xml:space="preserve"> $1500  3 YR MFG WRNTY 60MO SAFEWARE</t>
  </si>
  <si>
    <t xml:space="preserve"> $600  2 YR MFG WRNTY 36MO SAFEWARE</t>
  </si>
  <si>
    <t xml:space="preserve"> $1000  2 YR MFG WRNTY 36MO SAFEWARE</t>
  </si>
  <si>
    <t xml:space="preserve"> $1500  2 YR MFG WRNTY 36MO SAFEWARE</t>
  </si>
  <si>
    <t xml:space="preserve"> $3000  2 YR MFG WRNTY 36MO SAFEWARE</t>
  </si>
  <si>
    <t xml:space="preserve"> $300 Â  2 YR MFG WRNTY 48MO SAFEWARE</t>
  </si>
  <si>
    <t xml:space="preserve"> $600  2 YR MFG WRNTY 48MO SAFEWARE</t>
  </si>
  <si>
    <t xml:space="preserve"> $1000  2 YR MFG WRNTY 48MO SAFEWARE</t>
  </si>
  <si>
    <t xml:space="preserve"> $1500  2 YR MFG WRNTY 48MO SAFEWARE</t>
  </si>
  <si>
    <t xml:space="preserve"> $3000  2 YR MFG WRNTY 48MO SAFEWARE</t>
  </si>
  <si>
    <t xml:space="preserve"> $300 Â  2 YR MFG WRNTY 60MO SAFEWARE</t>
  </si>
  <si>
    <t xml:space="preserve"> $600  2 YR MFG WRNTY 60MO SAFEWARE</t>
  </si>
  <si>
    <t xml:space="preserve"> $1000  2 YR MFG WRNTY 60MO SAFEWARE</t>
  </si>
  <si>
    <t xml:space="preserve"> $1500  2 YR MFG WRNTY 60MO SAFEWARE</t>
  </si>
  <si>
    <t xml:space="preserve"> $3000  2 YR MFG WRNTY 60MO SAFEWARE</t>
  </si>
  <si>
    <t xml:space="preserve"> $300 Â  2 YR MFG WRNTY 36MO SAFEWARE</t>
  </si>
  <si>
    <t>$3000  2 YR MFG WRNTY 60MO SAFEWARE</t>
  </si>
  <si>
    <t>OEM Warranty</t>
  </si>
  <si>
    <t>NO</t>
  </si>
  <si>
    <t>MFG</t>
  </si>
  <si>
    <t>WRNTY</t>
  </si>
  <si>
    <t>12MO</t>
  </si>
  <si>
    <t>24MO</t>
  </si>
  <si>
    <t>48MO</t>
  </si>
  <si>
    <t>36MO</t>
  </si>
  <si>
    <t>YR</t>
  </si>
  <si>
    <t>SAFEWAR</t>
  </si>
  <si>
    <t>SAFEWARE</t>
  </si>
  <si>
    <t>60MO</t>
  </si>
  <si>
    <t>108MO</t>
  </si>
  <si>
    <t>84MO</t>
  </si>
  <si>
    <t>MO</t>
  </si>
  <si>
    <t> </t>
  </si>
  <si>
    <t>12 MO</t>
  </si>
  <si>
    <t>AFTERMARKET</t>
  </si>
  <si>
    <t>1 YR</t>
  </si>
  <si>
    <t>2 YR</t>
  </si>
  <si>
    <t>3 YR</t>
  </si>
  <si>
    <t>5 YR</t>
  </si>
  <si>
    <t>7 YR</t>
  </si>
  <si>
    <t>Safeware Coverage Term (months)</t>
  </si>
  <si>
    <t>24 MO</t>
  </si>
  <si>
    <t>36 MO</t>
  </si>
  <si>
    <t>48 MO</t>
  </si>
  <si>
    <t>60 MO</t>
  </si>
  <si>
    <t>84 MO</t>
  </si>
  <si>
    <t>108 MO</t>
  </si>
  <si>
    <t>PROTECTION PLAN REF &lt; $300 Â  1 YR MFG WRNTY 24MO SAFEWARE</t>
  </si>
  <si>
    <t>PROTECTION PLAN REF &lt; $600  1 YR MFG WRNTY 24MO SAFEWARE</t>
  </si>
  <si>
    <t>PROTECTION PLAN REF &lt; $1000  1 YR MFG WRNTY 24MO SAFEWARE</t>
  </si>
  <si>
    <t>PROTECTION PLAN REF &lt; $3000  1 YR MFG WRNTY 24MO SAFEWARE</t>
  </si>
  <si>
    <t>PROTECTION PLAN REF &lt; $1500  1 YR MFG WRNTY 24MO SAFEWARE</t>
  </si>
  <si>
    <t>PROTECTION PLAN REF + $3000  1 YR MFG WRNTY 24MO SAFEWARE</t>
  </si>
  <si>
    <t>PROTECTION PLAN REF &lt; $300 Â  1 YR MFG WRNTY 36MO SAFEWARE</t>
  </si>
  <si>
    <t>PROTECTION PLAN REF &lt; $600  1 YR MFG WRNTY 36MO SAFEWARE</t>
  </si>
  <si>
    <t>PROTECTION PLAN REF &lt; $1000  1 YR MFG WRNTY 36MO SAFEWARE</t>
  </si>
  <si>
    <t>PROTECTION PLAN REF &lt; $1500  1 YR MFG WRNTY 36MO SAFEWARE</t>
  </si>
  <si>
    <t>PROTECTION PLAN REF &lt; $3000  1 YR MFG WRNTY 36MO SAFEWARE</t>
  </si>
  <si>
    <t>PROTECTION PLAN REF + $3000  1 YR MFG WRNTY 36MO SAFEWARE</t>
  </si>
  <si>
    <t>PROTECTION PLAN REF &lt; $300 Â  1 YR MFG WRNTY 48MO SAFEWARE</t>
  </si>
  <si>
    <t>PROTECTION PLAN REF &lt; $600  1 YR MFG WRNTY 48MO SAFEWARE</t>
  </si>
  <si>
    <t>PROTECTION PLAN REF &lt; $1000  1 YR MFG WRNTY 48MO SAFEWARE</t>
  </si>
  <si>
    <t>PROTECTION PLAN REF &lt; $1500  1 YR MFG WRNTY 48MO SAFEWARE</t>
  </si>
  <si>
    <t>PROTECTION PLAN REF &lt; $3000  1 YR MFG WRNTY 48MO SAFEWARE</t>
  </si>
  <si>
    <t>PROTECTION PLAN REF + $3000  1 YR MFG WRNTY 48MO SAFEWARE</t>
  </si>
  <si>
    <t>PROTECTION PLAN REF &lt; $300 Â  1 YR MFG WRNTY 60MO SAFEWARE</t>
  </si>
  <si>
    <t>PROTECTION PLAN REF &lt; $600  1 YR MFG WRNTY 60MO SAFEWARE</t>
  </si>
  <si>
    <t>PROTECTION PLAN REF &lt; $1000  1 YR MFG WRNTY 60MO SAFEWARE</t>
  </si>
  <si>
    <t>PROTECTION PLAN REF &lt; $1500  1 YR MFG WRNTY 60MO SAFEWARE</t>
  </si>
  <si>
    <t>PROTECTION PLAN REF &lt; $3000  1 YR MFG WRNTY 60MO SAFEWARE</t>
  </si>
  <si>
    <t>PROTECTION PLAN REF + $3000  1 YR MFG WRNTY 60MO SAFEWARE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</si>
</sst>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0.00"/>
  </numFmts>
  <fonts count="1" x14ac:knownFonts="1">
    <font>
      <sz val="11"/>
      <color indexed="8"/>
      <name val="Aptos Narrow"/>
      <family val="2"/>
      <scheme val="minor"/>
    </font>
  </fonts>
  <fills count="3">
    <fill>
      <patternFill patternType="none"/>
    </fill>
    <fill>
      <patternFill patternType="gray125"/>
    </fill>
    <fill>
      <patternFill patternType="solid">
        <fgColor rgb="FFFFFFFF"/>
      </patternFill>
    </fill>
  </fills>
  <borders count="3">
    <border>
      <left/>
      <right/>
      <top/>
      <bottom/>
      <diagonal/>
    </border>
    <border>
      <left/>
      <right style="thin">
        <color rgb="FFD3D3D3"/>
      </right>
      <top/>
      <bottom style="thin">
        <color rgb="FFD3D3D3"/>
      </bottom>
      <diagonal/>
    </border>
    <border>
      <left/>
      <right style="thin">
        <color rgb="FFD3D3D3"/>
      </right>
      <top/>
      <bottom/>
      <diagonal/>
    </border>
  </borders>
  <cellStyleXfs count="1">
    <xf numFmtId="0" fontId="0" fillId="0" borderId="0"/>
  </cellStyleXfs>
  <cellXfs count="8">
    <xf numFmtId="0" fontId="0" fillId="0" borderId="0" xfId="0"/>
    <xf numFmtId="0" fontId="0" fillId="2" borderId="1" xfId="0" applyFill="1" applyBorder="1"/>
    <xf numFmtId="0" fontId="0" fillId="2" borderId="1" xfId="0" applyFill="1" applyBorder="1" applyAlignment="1">
      <alignment vertical="top"/>
    </xf>
    <xf numFmtId="164" fontId="0" fillId="2" borderId="1" xfId="0" applyNumberFormat="1" applyFill="1" applyBorder="1" applyAlignment="1">
      <alignment horizontal="right" vertical="top"/>
    </xf>
    <xf numFmtId="0" fontId="0" fillId="0" borderId="0" xfId="0" pivotButton="1"/>
    <xf numFmtId="0" fontId="0" fillId="2" borderId="2" xfId="0" applyFill="1" applyBorder="1"/>
    <xf numFmtId="0" fontId="0" fillId="2" borderId="0" xfId="0" applyFill="1"/>
    <xf numFmtId="6"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5.xml"/><Relationship Id="rId3" Type="http://schemas.openxmlformats.org/officeDocument/2006/relationships/pivotCacheDefinition" Target="pivotCache/pivotCacheDefinition1.xml"/><Relationship Id="rId7" Type="http://schemas.microsoft.com/office/2007/relationships/slicerCache" Target="slicerCaches/slicerCache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3.xml"/><Relationship Id="rId11" Type="http://schemas.openxmlformats.org/officeDocument/2006/relationships/sharedStrings" Target="sharedStrings.xml"/><Relationship Id="rId5" Type="http://schemas.microsoft.com/office/2007/relationships/slicerCache" Target="slicerCaches/slicerCache2.xml"/><Relationship Id="rId10" Type="http://schemas.openxmlformats.org/officeDocument/2006/relationships/styles" Target="styles.xml"/><Relationship Id="rId4" Type="http://schemas.microsoft.com/office/2007/relationships/slicerCache" Target="slicerCaches/slicerCache1.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0</xdr:col>
      <xdr:colOff>1847850</xdr:colOff>
      <xdr:row>8</xdr:row>
      <xdr:rowOff>19050</xdr:rowOff>
    </xdr:to>
    <mc:AlternateContent xmlns:mc="http://schemas.openxmlformats.org/markup-compatibility/2006" xmlns:a14="http://schemas.microsoft.com/office/drawing/2010/main">
      <mc:Choice Requires="a14">
        <xdr:graphicFrame macro="">
          <xdr:nvGraphicFramePr>
            <xdr:cNvPr id="2" name="Device Type">
              <a:extLst>
                <a:ext uri="{FF2B5EF4-FFF2-40B4-BE49-F238E27FC236}">
                  <a16:creationId xmlns:a16="http://schemas.microsoft.com/office/drawing/2014/main" id="{36FF53C6-8941-F2D2-937E-17E34B67485C}"/>
                </a:ext>
              </a:extLst>
            </xdr:cNvPr>
            <xdr:cNvGraphicFramePr/>
          </xdr:nvGraphicFramePr>
          <xdr:xfrm>
            <a:off x="0" y="0"/>
            <a:ext cx="0" cy="0"/>
          </xdr:xfrm>
          <a:graphic>
            <a:graphicData uri="http://schemas.microsoft.com/office/drawing/2010/slicer">
              <sle:slicer xmlns:sle="http://schemas.microsoft.com/office/drawing/2010/slicer" name="Device Type"/>
            </a:graphicData>
          </a:graphic>
        </xdr:graphicFrame>
      </mc:Choice>
      <mc:Fallback xmlns="">
        <xdr:sp macro="" textlink="">
          <xdr:nvSpPr>
            <xdr:cNvPr id="0" name=""/>
            <xdr:cNvSpPr>
              <a:spLocks noTextEdit="1"/>
            </xdr:cNvSpPr>
          </xdr:nvSpPr>
          <xdr:spPr>
            <a:xfrm>
              <a:off x="19050" y="19050"/>
              <a:ext cx="1828800" cy="15240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1876425</xdr:colOff>
      <xdr:row>0</xdr:row>
      <xdr:rowOff>19050</xdr:rowOff>
    </xdr:from>
    <xdr:to>
      <xdr:col>4</xdr:col>
      <xdr:colOff>390525</xdr:colOff>
      <xdr:row>8</xdr:row>
      <xdr:rowOff>9525</xdr:rowOff>
    </xdr:to>
    <mc:AlternateContent xmlns:mc="http://schemas.openxmlformats.org/markup-compatibility/2006" xmlns:a14="http://schemas.microsoft.com/office/drawing/2010/main">
      <mc:Choice Requires="a14">
        <xdr:graphicFrame macro="">
          <xdr:nvGraphicFramePr>
            <xdr:cNvPr id="3" name="Device Status (New/Aftermarket)">
              <a:extLst>
                <a:ext uri="{FF2B5EF4-FFF2-40B4-BE49-F238E27FC236}">
                  <a16:creationId xmlns:a16="http://schemas.microsoft.com/office/drawing/2014/main" id="{966ECD09-4BC0-1B5E-AF39-A93D1E3EC4B6}"/>
                </a:ext>
              </a:extLst>
            </xdr:cNvPr>
            <xdr:cNvGraphicFramePr/>
          </xdr:nvGraphicFramePr>
          <xdr:xfrm>
            <a:off x="0" y="0"/>
            <a:ext cx="0" cy="0"/>
          </xdr:xfrm>
          <a:graphic>
            <a:graphicData uri="http://schemas.microsoft.com/office/drawing/2010/slicer">
              <sle:slicer xmlns:sle="http://schemas.microsoft.com/office/drawing/2010/slicer" name="Device Status (New/Aftermarket)"/>
            </a:graphicData>
          </a:graphic>
        </xdr:graphicFrame>
      </mc:Choice>
      <mc:Fallback xmlns="">
        <xdr:sp macro="" textlink="">
          <xdr:nvSpPr>
            <xdr:cNvPr id="0" name=""/>
            <xdr:cNvSpPr>
              <a:spLocks noTextEdit="1"/>
            </xdr:cNvSpPr>
          </xdr:nvSpPr>
          <xdr:spPr>
            <a:xfrm>
              <a:off x="1876425" y="19050"/>
              <a:ext cx="2705100" cy="15144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4</xdr:col>
      <xdr:colOff>485773</xdr:colOff>
      <xdr:row>0</xdr:row>
      <xdr:rowOff>19050</xdr:rowOff>
    </xdr:from>
    <xdr:to>
      <xdr:col>11</xdr:col>
      <xdr:colOff>600075</xdr:colOff>
      <xdr:row>12</xdr:row>
      <xdr:rowOff>123825</xdr:rowOff>
    </xdr:to>
    <mc:AlternateContent xmlns:mc="http://schemas.openxmlformats.org/markup-compatibility/2006" xmlns:a14="http://schemas.microsoft.com/office/drawing/2010/main">
      <mc:Choice Requires="a14">
        <xdr:graphicFrame macro="">
          <xdr:nvGraphicFramePr>
            <xdr:cNvPr id="4" name="Device MSRP or End Point Price">
              <a:extLst>
                <a:ext uri="{FF2B5EF4-FFF2-40B4-BE49-F238E27FC236}">
                  <a16:creationId xmlns:a16="http://schemas.microsoft.com/office/drawing/2014/main" id="{4AAA90DF-5180-41D8-058B-8C83CAFE6B78}"/>
                </a:ext>
              </a:extLst>
            </xdr:cNvPr>
            <xdr:cNvGraphicFramePr/>
          </xdr:nvGraphicFramePr>
          <xdr:xfrm>
            <a:off x="0" y="0"/>
            <a:ext cx="0" cy="0"/>
          </xdr:xfrm>
          <a:graphic>
            <a:graphicData uri="http://schemas.microsoft.com/office/drawing/2010/slicer">
              <sle:slicer xmlns:sle="http://schemas.microsoft.com/office/drawing/2010/slicer" name="Device MSRP or End Point Price"/>
            </a:graphicData>
          </a:graphic>
        </xdr:graphicFrame>
      </mc:Choice>
      <mc:Fallback xmlns="">
        <xdr:sp macro="" textlink="">
          <xdr:nvSpPr>
            <xdr:cNvPr id="0" name=""/>
            <xdr:cNvSpPr>
              <a:spLocks noTextEdit="1"/>
            </xdr:cNvSpPr>
          </xdr:nvSpPr>
          <xdr:spPr>
            <a:xfrm>
              <a:off x="4676773" y="19050"/>
              <a:ext cx="4381502" cy="23907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2</xdr:col>
      <xdr:colOff>95250</xdr:colOff>
      <xdr:row>14</xdr:row>
      <xdr:rowOff>0</xdr:rowOff>
    </xdr:from>
    <xdr:to>
      <xdr:col>5</xdr:col>
      <xdr:colOff>95250</xdr:colOff>
      <xdr:row>26</xdr:row>
      <xdr:rowOff>47625</xdr:rowOff>
    </xdr:to>
    <mc:AlternateContent xmlns:mc="http://schemas.openxmlformats.org/markup-compatibility/2006" xmlns:a14="http://schemas.microsoft.com/office/drawing/2010/main">
      <mc:Choice Requires="a14">
        <xdr:graphicFrame macro="">
          <xdr:nvGraphicFramePr>
            <xdr:cNvPr id="5" name="OEM Warranty">
              <a:extLst>
                <a:ext uri="{FF2B5EF4-FFF2-40B4-BE49-F238E27FC236}">
                  <a16:creationId xmlns:a16="http://schemas.microsoft.com/office/drawing/2014/main" id="{7FA7AF27-6AF0-7333-F7F1-C3F6BFEBD567}"/>
                </a:ext>
              </a:extLst>
            </xdr:cNvPr>
            <xdr:cNvGraphicFramePr/>
          </xdr:nvGraphicFramePr>
          <xdr:xfrm>
            <a:off x="0" y="0"/>
            <a:ext cx="0" cy="0"/>
          </xdr:xfrm>
          <a:graphic>
            <a:graphicData uri="http://schemas.microsoft.com/office/drawing/2010/slicer">
              <sle:slicer xmlns:sle="http://schemas.microsoft.com/office/drawing/2010/slicer" name="OEM Warranty"/>
            </a:graphicData>
          </a:graphic>
        </xdr:graphicFrame>
      </mc:Choice>
      <mc:Fallback xmlns="">
        <xdr:sp macro="" textlink="">
          <xdr:nvSpPr>
            <xdr:cNvPr id="0" name=""/>
            <xdr:cNvSpPr>
              <a:spLocks noTextEdit="1"/>
            </xdr:cNvSpPr>
          </xdr:nvSpPr>
          <xdr:spPr>
            <a:xfrm>
              <a:off x="3067050" y="2667000"/>
              <a:ext cx="1828800" cy="23336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5</xdr:col>
      <xdr:colOff>400049</xdr:colOff>
      <xdr:row>14</xdr:row>
      <xdr:rowOff>9523</xdr:rowOff>
    </xdr:from>
    <xdr:to>
      <xdr:col>10</xdr:col>
      <xdr:colOff>123824</xdr:colOff>
      <xdr:row>26</xdr:row>
      <xdr:rowOff>133350</xdr:rowOff>
    </xdr:to>
    <mc:AlternateContent xmlns:mc="http://schemas.openxmlformats.org/markup-compatibility/2006" xmlns:a14="http://schemas.microsoft.com/office/drawing/2010/main">
      <mc:Choice Requires="a14">
        <xdr:graphicFrame macro="">
          <xdr:nvGraphicFramePr>
            <xdr:cNvPr id="6" name="Safeware Coverage Term (months)">
              <a:extLst>
                <a:ext uri="{FF2B5EF4-FFF2-40B4-BE49-F238E27FC236}">
                  <a16:creationId xmlns:a16="http://schemas.microsoft.com/office/drawing/2014/main" id="{39468E75-9104-E0A3-B4C1-D6EA153DA7FF}"/>
                </a:ext>
              </a:extLst>
            </xdr:cNvPr>
            <xdr:cNvGraphicFramePr/>
          </xdr:nvGraphicFramePr>
          <xdr:xfrm>
            <a:off x="0" y="0"/>
            <a:ext cx="0" cy="0"/>
          </xdr:xfrm>
          <a:graphic>
            <a:graphicData uri="http://schemas.microsoft.com/office/drawing/2010/slicer">
              <sle:slicer xmlns:sle="http://schemas.microsoft.com/office/drawing/2010/slicer" name="Safeware Coverage Term (months)"/>
            </a:graphicData>
          </a:graphic>
        </xdr:graphicFrame>
      </mc:Choice>
      <mc:Fallback xmlns="">
        <xdr:sp macro="" textlink="">
          <xdr:nvSpPr>
            <xdr:cNvPr id="0" name=""/>
            <xdr:cNvSpPr>
              <a:spLocks noTextEdit="1"/>
            </xdr:cNvSpPr>
          </xdr:nvSpPr>
          <xdr:spPr>
            <a:xfrm>
              <a:off x="5200649" y="2676523"/>
              <a:ext cx="2771775" cy="2409827"/>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odriguez, Brittany" refreshedDate="45726.688508912041" createdVersion="8" refreshedVersion="8" minRefreshableVersion="3" recordCount="347" xr:uid="{463663FC-55BA-4377-A73C-30F86BF025CB}">
  <cacheSource type="worksheet">
    <worksheetSource ref="A1:S348" sheet="Spreadsheet"/>
  </cacheSource>
  <cacheFields count="19">
    <cacheField name="ItemNo" numFmtId="0">
      <sharedItems/>
    </cacheField>
    <cacheField name="Mfr" numFmtId="0">
      <sharedItems/>
    </cacheField>
    <cacheField name="Model" numFmtId="0">
      <sharedItems count="347">
        <s v="AMSWCNMWAPL300RPL12D"/>
        <s v="AMSWCNMWAPL600RPR12D"/>
        <s v="AMSWCNMWAPL1000RPR12D"/>
        <s v="AMSWCNMWAPL1500RPR12D"/>
        <s v="AMSWCNMWAPL3000RPR12D"/>
        <s v="AMSWCNMWAPL300RPL24D"/>
        <s v="AMSWCNMWAPL300RPL48D"/>
        <s v="AMSWCNMWAPL30KRPR12D"/>
        <s v="AMSWCNMWAPL600RPR24D"/>
        <s v="AMSWCNMWAPL1000RPR24D"/>
        <s v="AMSWCNMWAPL30KRPR24D"/>
        <s v="AMSWCNMWAPL3000RPR24D"/>
        <s v="AMSWCNMWAPL1500RPR24D"/>
        <s v="AMSWCNMWAPL300RPL36D"/>
        <s v="AMSWCNMWAPL1000RPR36D"/>
        <s v="AMSWCNMWAPL1500RPR36D"/>
        <s v="AMSWCNMWAPL3000RPR36D"/>
        <s v="AMSWCNMWAPL30KRPR36D"/>
        <s v="AMSWCNMWAPL600RPR48D"/>
        <s v="AMSWCNMWAPL1500RPR48D"/>
        <s v="AMSWCNMWAPL3000RPR48D"/>
        <s v="AMSWCNMWAPL30KRPR48D"/>
        <s v="AMSWCNMWREF300RPL12D"/>
        <s v="AMSWCNMWREF600RPR12D"/>
        <s v="AMSWCNMWREF1500RPR12D"/>
        <s v="AMSWCNMWREF3000RPR12D"/>
        <s v="AMSWCNMWREF30KRPR12D"/>
        <s v="AMSWCNMWREF300RPL24D"/>
        <s v="AMSWCNMWREF600RPR24D"/>
        <s v="AMSWCNMWREF1000RPR24D"/>
        <s v="AMSWCNMWREF1500RPR24D"/>
        <s v="AMSWCNMWREF3000RPR24D"/>
        <s v="AMSWCNMWREF30KRPR24D"/>
        <s v="AMSWCNMWREF300RPL36D"/>
        <s v="AMSWCNMWREF600RPR36D"/>
        <s v="AMSWCNMWREF1500RPR36D"/>
        <s v="AMSWCNMWREF1000RPR36D"/>
        <s v="AMSWCNMWREF30KRPR36D"/>
        <s v="AMSWCNMWREF300RPL48D"/>
        <s v="AMSWCNMWREF600RPR48D"/>
        <s v="AMSWCNMWREF1000RPR48D"/>
        <s v="AMSWCNMWREF1500RPR48D"/>
        <s v="AMSWCNMWREF30KRPR48D"/>
        <s v="AMSWCAPL300RPL24D"/>
        <s v="AMSWCAPL600RPR24D"/>
        <s v="AMSWCAPL1000RPR24D"/>
        <s v="AMSWCAPL1500RPR24D"/>
        <s v="AMSWCAPL3000RPR24D"/>
        <s v="AMSWCAPL30KRPR24D"/>
        <s v="AMSWCAPL300RPL36D"/>
        <s v="AMSWCAPL600RPR36D"/>
        <s v="AMSWCAPL3000RPR36D"/>
        <s v="AMSWCAPL1500RPR36D"/>
        <s v="AMSWCAPL1000RPR36D"/>
        <s v="AMSWCAPL30KRPR36D"/>
        <s v="AMSWCAPL300RPL48D"/>
        <s v="AMSWCAPL600RPR48D"/>
        <s v="AMSWCAPL1000RPR48D"/>
        <s v="AMSWCAPL1500RPR48D"/>
        <s v="AMSWCAPL3000RPR48D"/>
        <s v="AMSWCAPL300RPL60D"/>
        <s v="AMSWCAPL600RPR60D"/>
        <s v="AMSWCAPL1000RPR60D"/>
        <s v="AMSWCAPL1500RPR60D"/>
        <s v="AMSWCAPL3000RPR60D"/>
        <s v="AMSWCAPL30KRPR60D"/>
        <s v="AMSWCREF300RPL24D"/>
        <s v="AMSWCREF600RPR24D"/>
        <s v="AMSWCREF1000RPR24D"/>
        <s v="AMSWCREF3000RPR24D"/>
        <s v="AMSWCREF1500RPR24D"/>
        <s v="AMSWCREF30KRPR24D"/>
        <s v="AMSWCREF300RPL36D"/>
        <s v="AMSWCREF600RPR36D"/>
        <s v="AMSWCREF1000RPR36D"/>
        <s v="AMSWCREF1500RPR36D"/>
        <s v="AMSWCREF3000RPR36D"/>
        <s v="AMSWCREF30KRPR36D"/>
        <s v="AMSWCREF300RPL48D"/>
        <s v="AMSWCREF600RPR48D"/>
        <s v="AMSWCREF1000RPR48D"/>
        <s v="AMSWCREF1500RPR48D"/>
        <s v="AMSWCREF3000RPR48D"/>
        <s v="AMSWCREF30KRPR48D"/>
        <s v="AMSWCREF300RPL60D"/>
        <s v="AMSWCREF600RPR60D"/>
        <s v="AMSWCREF1000RPR60D"/>
        <s v="AMSWCREF1500RPR60D"/>
        <s v="AMSWCREF3000RPR60D"/>
        <s v="AMSWCREF30KRPR60D"/>
        <s v="AMSWCAPL2YO300RPL36D"/>
        <s v="AMSWCAPL2YO600RPR36D"/>
        <s v="AMSWCAPL2YO1000RPR36D"/>
        <s v="AMSWCAPL2YO1500RPR36D"/>
        <s v="AMSWCAPL2YO3000RPR36D"/>
        <s v="AMSWCAPL2YO30KRPR36D"/>
        <s v="AMSWCAPL2YO300RPL48D"/>
        <s v="AMSWCAPL2YO600RPR48D"/>
        <s v="AMSWCAPL2YO1000RPR48D"/>
        <s v="AMSWCAPL2YO1500RPR48D"/>
        <s v="AMSWCAPL2YO3000RPR48D"/>
        <s v="AMSWCAPL2YO30KRPR48D"/>
        <s v="AMSWCAPL2YO300RPL60D"/>
        <s v="AMSWCAPL2YO600RPR60D"/>
        <s v="AMSWCAPL2YO1000RPR60D"/>
        <s v="AMSWCAPL2YO1500RPR60D"/>
        <s v="AMSWCAPL2YO3000RPR60D"/>
        <s v="AMSWCAPL2YO30KRPR60D"/>
        <s v="AMSWCREF2YO300RPL36D"/>
        <s v="AMSWCREF2YO600RPR36D"/>
        <s v="AMSWCREF2YO1000RPR36D"/>
        <s v="AMSWCREF2YO1500RPR36D"/>
        <s v="AMSWCREF2YO3000RPR36D"/>
        <s v="AMSWCREF2YO30KRPR36D"/>
        <s v="AMSWCREF2YO300RPL48D"/>
        <s v="AMSWCREF2YO600RPR48D"/>
        <s v="AMSWCREF2YO1000RPR48D"/>
        <s v="AMSWCREF2YO1500RPR48D"/>
        <s v="AMSWCREF2YO3000RPR48D"/>
        <s v="AMSWCREF2YO30KRPR48D"/>
        <s v="AMSWCREF2YO300RPL60D"/>
        <s v="AMSWCREF2YO600RPR60D"/>
        <s v="AMSWCREF2YO1500RPR60D"/>
        <s v="AMSWCREF2YO3000RPR60D"/>
        <s v="AMSWCREF2YO30KRPR60D"/>
        <s v="AMSWCAPLTYO300RPL48D"/>
        <s v="AMSWCAPLTYO600RPR48D"/>
        <s v="AMSWCAPLTYO1000RPR48D"/>
        <s v="AMSWCAPLTYO1500RPR48D"/>
        <s v="AMSWCAPLTYO300RPL60D"/>
        <s v="AMSWCAPLTYO600RPR60D"/>
        <s v="AMSWCAPLTYO1000RPR60D"/>
        <s v="AMSWCAPLTYO3000RPR60D"/>
        <s v="AMSWCAPLTYO30KRPR60D"/>
        <s v="AMSWCREFTYO300RPL48D"/>
        <s v="AMSWCREFTYO600RPR48D"/>
        <s v="AMSWCREFTYO1000RPR48D"/>
        <s v="AMSWCREFTYO1500RPR48D"/>
        <s v="AMSWCREFTYO3000RPR48D"/>
        <s v="AMSWCREFTYO30KRPR48D"/>
        <s v="AMSWCREFTYO300RPL60D"/>
        <s v="AMSWCREFTYO600RPR60D"/>
        <s v="AMSWCREFTYO1000RPR60D"/>
        <s v="AMSWCREFTYO1500RPR60D"/>
        <s v="AMSWCREFTYO3000RPR60D"/>
        <s v="AMSWCREFTYO30KRPR60D"/>
        <s v="AMSWCAPTYO1500RPR108D"/>
        <s v="AMSWCAPTYO3000RPR108D"/>
        <s v="AMSWCAPTYO300RPR108D"/>
        <s v="AMSWCAPTYO30000RPR108D"/>
        <s v="AMSWCAPTYO600RPR108D"/>
        <s v="AMSWCREFTYO1000RPR108D"/>
        <s v="AMSWCREFTYO1500RPR108D"/>
        <s v="AMSWCREFTYO3000RPR108D"/>
        <s v="AMSWCREFTYO300RPR108D"/>
        <s v="AMSWCREFTYO30000RPR108D"/>
        <s v="AMSWCREFTYO600RPR108D"/>
        <s v="AMSWCAPTYO1000RPR108A"/>
        <s v="AMSWCAPTYO1500RPR108A"/>
        <s v="AMSWCAPTYO3000RPR108A"/>
        <s v="AMSWCAPTYO300RPR108A"/>
        <s v="AMSWCAPTYO30000RPR108A"/>
        <s v="AMSWCAPTYO600RPR108A"/>
        <s v="AMSWCREFTYO1000RPR108A"/>
        <s v="AMSWCREFTYO1500RPR108A"/>
        <s v="AMSWCREFTYO300RPR108A"/>
        <s v="AMSWCREFTYO30000RPR108A"/>
        <s v="AMSWCREFTYO600RPR108A"/>
        <s v="AMSWCAPTYO1000RPR84D"/>
        <s v="AMSWCAPTYO1500RPR84D"/>
        <s v="AMSWCAPTYO3000RPR84D"/>
        <s v="AMSWCAPTYO300RPR84D"/>
        <s v="AMSWCAPTYO30000RPR84D"/>
        <s v="AMSWCAPTYO600RPR84D"/>
        <s v="AMSWCREFTYO1000RPR84D"/>
        <s v="AMSWCREFTYO1500RPR84D"/>
        <s v="AMSWCREFTYO3000RPR84D"/>
        <s v="AMSWCREFTYO300RPR84D"/>
        <s v="AMSWCREFTYO30000RPR84D"/>
        <s v="AMSWCREFTYO600RPR84D"/>
        <s v="AMSWCAPTYO1000RPR84A"/>
        <s v="AMSWCAPTYO1500RPR84A"/>
        <s v="AMSWCAPTYO3000RPR84A"/>
        <s v="AMSWCAPTYO300RPR84A"/>
        <s v="AMSWCAPTYO30000RPR84A"/>
        <s v="AMSWCAPTYO600RPR84A"/>
        <s v="AMSWCREFTYO1000RPR84A"/>
        <s v="AMSWCREFTYO1500RPR84A"/>
        <s v="AMSWCREFTYO3000RPR84A"/>
        <s v="AMSWCREFTYO300RPR84A"/>
        <s v="AMSWCREFTYO30000RPR84A"/>
        <s v="AMSWCREFTYO600RPR84A"/>
        <s v="AMSWCICE30KTYOPR60D"/>
        <s v="AMSWCICE1000RPR2412D"/>
        <s v="AMSWCICE1000RPR3612D"/>
        <s v="AMSWCICE1000RPR4812D"/>
        <s v="AMSWCICE1000RPR6012D"/>
        <s v="AMSWCICE2000RPR2412D"/>
        <s v="AMSWCICE2000RPR3612D"/>
        <s v="AMSWCICE2000RPR4812D"/>
        <s v="AMSWCICE2000RPR6012D"/>
        <s v="AMSWCICE15000RPR2412D"/>
        <s v="AMSWCICE15000RPR3612D"/>
        <s v="AMSWCICE15000RPR4812D"/>
        <s v="AMSWCICE15000RPR6012D"/>
        <s v="AMSWCICE20000RPR2412D"/>
        <s v="AMSWCICE20000RPR3612D"/>
        <s v="AMSWCICE20000RPR4812D"/>
        <s v="AMSWCICE20000RPR6012D"/>
        <s v="AMSWCICE3000RPR2412D"/>
        <s v="AMSWCICE3000RPR3612D"/>
        <s v="AMSWCICE3000RPR4812D"/>
        <s v="AMSWCICE3000RPR6012D"/>
        <s v="AMSWCICE25000RPR2412D"/>
        <s v="AMSWCICE25000RPR3612D"/>
        <s v="AMSWCICE25000RPR4812D"/>
        <s v="AMSWCICE25000RPR6012D"/>
        <s v="AMSWCICE30000RPR2412D"/>
        <s v="AMSWCICE30000RPR3612D"/>
        <s v="AMSWCICE30000RPR4812D"/>
        <s v="AMSWCICE30000RPR6012D"/>
        <s v="AMSWCICE4000RPR2412D"/>
        <s v="AMSWCICE4000RPR3612D"/>
        <s v="AMSWCICE4000RPR4812D"/>
        <s v="AMSWCICE4000RPR6012D"/>
        <s v="AMSWCICE5000RPR2412D"/>
        <s v="AMSWCICE5000RPR3612D"/>
        <s v="AMSWCICE5000RPR4812D"/>
        <s v="AMSWCICE5000RPR6012D"/>
        <s v="AMSWCICE6000RPR2412D"/>
        <s v="AMSWCICE6000RPR3612D"/>
        <s v="AMSWCICE6000RPR4812D"/>
        <s v="AMSWCICE6000RPR6012D"/>
        <s v="AMSWCICE7000RPR2412D"/>
        <s v="AMSWCICE7000RPR3612D"/>
        <s v="AMSWCICE7000RPR4812D"/>
        <s v="AMSWCICE7000RPR6012D"/>
        <s v="AMSWCICE8000RPR2412D"/>
        <s v="AMSWCICE8000RPR3612D"/>
        <s v="AMSWCICE8000RPR4812D"/>
        <s v="AMSWCICE8000RPR6012D"/>
        <s v="AMSWCICE9000RPR2412D"/>
        <s v="AMSWCICE9000RPR3612D"/>
        <s v="AMSWCICE9000RPR4812D"/>
        <s v="AMSWCICE9000RPR6012D"/>
        <s v="AMSWCICE10000RPR2412D"/>
        <s v="AMSWCICE10000RPR3612D"/>
        <s v="AMSWCICE10000RPR4812D"/>
        <s v="AMSWCICE10000RPR6012D"/>
        <s v="AMSWCICE1000RPR3624D"/>
        <s v="AMSWCICE1000RPR4824D"/>
        <s v="AMSWCICE1000RPR6024D"/>
        <s v="AMSWCICE2000RPR3624D"/>
        <s v="AMSWCICE2000RPR4824D"/>
        <s v="AMSWCICE2000RPR6024D"/>
        <s v="AMSWCICE15000RPR3624D"/>
        <s v="AMSWCICE15000RPR4824D"/>
        <s v="AMSWCICE15000RPR6024D"/>
        <s v="AMSWCICE20000RPR3624D"/>
        <s v="AMSWCICE20000RPR4824D"/>
        <s v="AMSWCICE20000RPR6024D"/>
        <s v="AMSWCICE3000RPR3624D"/>
        <s v="AMSWCICE3000RPR4824D"/>
        <s v="AMSWCICE3000RPR6024D"/>
        <s v="AMSWCICE25000RPR3624D"/>
        <s v="AMSWCICE25000RPR4824D"/>
        <s v="AMSWCICE25000RPR6024D"/>
        <s v="AMSWCICE30000RPR3624D"/>
        <s v="AMSWCICE30000RPR4824D"/>
        <s v="AMSWCICE30000RPR6024D"/>
        <s v="AMSWCICE4000RPR3624D"/>
        <s v="AMSWCICE4000RPR4824D"/>
        <s v="AMSWCICE4000RPR6024D"/>
        <s v="AMSWCICE5000RPR3624D"/>
        <s v="AMSWCICE5000RPR4824D"/>
        <s v="AMSWCICE5000RPR6024D"/>
        <s v="AMSWCICE6000RPR3624D"/>
        <s v="AMSWCICE6000RPR4824D"/>
        <s v="AMSWCICE6000RPR6024D"/>
        <s v="AMSWCICE7000RPR3624D"/>
        <s v="AMSWCICE7000RPR4824D"/>
        <s v="AMSWCICE7000RPR6024D"/>
        <s v="AMSWCICE8000RPR3624D"/>
        <s v="AMSWCICE8000RPR4824D"/>
        <s v="AMSWCICE8000RPR6024D"/>
        <s v="AMSWCICE9000RPR3624D"/>
        <s v="AMSWCICE9000RPR4824D"/>
        <s v="AMSWCICE9000RPR6024D"/>
        <s v="AMSWCICE10000RPR3624D"/>
        <s v="AMSWCICE10000RPR4824D"/>
        <s v="AMSWCICE10000RPR6024D"/>
        <s v="AMSWCICE1000RPR4836D"/>
        <s v="AMSWCICE1000RPR6036D"/>
        <s v="AMSWCICE2000RPR4836D"/>
        <s v="AMSWCICE2000RPR6036D"/>
        <s v="AMSWCICE15000RPR4836D"/>
        <s v="AMSWCICE15000RPR6036D"/>
        <s v="AMSWCICE20000RPR4836D"/>
        <s v="AMSWCICE20000RPR6036D"/>
        <s v="AMSWCICE3000RPR4836D"/>
        <s v="AMSWCICE3000RPR6036D"/>
        <s v="AMSWCICE25000RPR4836D"/>
        <s v="AMSWCICE25000RPR6036D"/>
        <s v="AMSWCICE30000RPR4836D"/>
        <s v="AMSWCICE30000RPR6036D"/>
        <s v="AMSWCICE4000RPR4836D"/>
        <s v="AMSWCICE4000RPR6036D"/>
        <s v="AMSWCICE5000RPR4836D"/>
        <s v="AMSWCICE5000RPR6036D"/>
        <s v="AMSWCICE6000RPR4836D"/>
        <s v="AMSWCICE6000RPR6036D"/>
        <s v="AMSWCICE7000RPR4836D"/>
        <s v="AMSWCICE7000RPR6036D"/>
        <s v="AMSWCICE8000RPR4836D"/>
        <s v="AMSWCICE8000RPR6036D"/>
        <s v="AMSWCICE9000RPR4836D"/>
        <s v="AMSWCICE9000RPR6036D"/>
        <s v="AMSWCICE10000RPR4836D"/>
        <s v="AMSWCICE10000RPR6036D"/>
        <s v="AMSWCICE1000RPR8460D"/>
        <s v="AMSWCICE2000RPR8460D"/>
        <s v="AMSWCICE15000RPR8460D"/>
        <s v="AMSWCICE20000RPR8460D"/>
        <s v="AMSWCICE3000RPR8460D"/>
        <s v="AMSWCICE25000RPR8460D"/>
        <s v="AMSWCICE30000RPR8460D"/>
        <s v="AMSWCICE4000RPR8460D"/>
        <s v="AMSWCICE5000RPR8460D"/>
        <s v="AMSWCICE6000RPR8460D"/>
        <s v="AMSWCICE7000RPR8460D"/>
        <s v="AMSWCICE8000RPR8460D"/>
        <s v="AMSWCICE9000RPR8460D"/>
        <s v="AMSWCICE10000RPR8460D"/>
        <s v="AMSWCICE1000RPR10884D"/>
        <s v="AMSWCICE2000RPR10884D"/>
        <s v="AMSWCICE15000RPR10884D"/>
        <s v="AMSWCICE20000RPR10884D"/>
        <s v="AMSWCICE3000RPR10884D"/>
        <s v="AMSWCICE25000RPR10884D"/>
        <s v="AMSWCICE30000RPR10884D"/>
        <s v="AMSWCICE4000RPR10884D"/>
        <s v="AMSWCICE5000RPR10884D"/>
        <s v="AMSWCICE6000RPR10884D"/>
        <s v="AMSWCICE7000RPR10884D"/>
        <s v="AMSWCICE8000RPR10884D"/>
        <s v="AMSWCICE9000RPR10884D"/>
        <s v="AMSWCICE10000RPR10884D"/>
      </sharedItems>
    </cacheField>
    <cacheField name="StockModel" numFmtId="0">
      <sharedItems containsMixedTypes="1" containsNumber="1" containsInteger="1" minValue="1261880" maxValue="1261880" count="347">
        <s v="1243124"/>
        <s v="1243125"/>
        <s v="1243126"/>
        <s v="1243127"/>
        <s v="1243128"/>
        <s v="1243132"/>
        <s v="1243148"/>
        <s v="1243129"/>
        <s v="1243133"/>
        <s v="1243134"/>
        <s v="1243137"/>
        <s v="1243136"/>
        <s v="1243135"/>
        <s v="1243140"/>
        <s v="1243142"/>
        <s v="1243143"/>
        <s v="1243144"/>
        <s v="1243145"/>
        <s v="1243149"/>
        <s v="1243151"/>
        <s v="1243152"/>
        <s v="1243153"/>
        <s v="1243160"/>
        <s v="1243161"/>
        <s v="1243163"/>
        <s v="1243164"/>
        <s v="1243166"/>
        <s v="1243168"/>
        <s v="1243169"/>
        <s v="1243170"/>
        <s v="1243171"/>
        <s v="1243172"/>
        <s v="1243173"/>
        <s v="1243176"/>
        <s v="1243177"/>
        <s v="1243179"/>
        <s v="1243178"/>
        <s v="1243181"/>
        <s v="1243184"/>
        <s v="1243185"/>
        <s v="1243186"/>
        <s v="1243187"/>
        <s v="1243191"/>
        <s v="1243192"/>
        <s v="1243193"/>
        <s v="1243194"/>
        <s v="1243195"/>
        <s v="1243196"/>
        <s v="1243197"/>
        <s v="1243200"/>
        <s v="1243201"/>
        <s v="1243204"/>
        <s v="1243203"/>
        <s v="1243202"/>
        <s v="1243206"/>
        <s v="1243208"/>
        <s v="1243209"/>
        <s v="1243210"/>
        <s v="1243211"/>
        <s v="1243212"/>
        <s v="1243216"/>
        <s v="1243217"/>
        <s v="1243218"/>
        <s v="1243219"/>
        <s v="1243220"/>
        <s v="1243221"/>
        <s v="1243228"/>
        <s v="1243229"/>
        <s v="1243230"/>
        <s v="1243232"/>
        <s v="1243231"/>
        <s v="1243233"/>
        <s v="1243236"/>
        <s v="1243237"/>
        <s v="1243238"/>
        <s v="1243239"/>
        <s v="1243240"/>
        <s v="1243241"/>
        <s v="1243244"/>
        <s v="1243245"/>
        <s v="1243246"/>
        <s v="1243247"/>
        <s v="1243248"/>
        <s v="1243251"/>
        <s v="1243252"/>
        <s v="1243253"/>
        <s v="1243254"/>
        <s v="1243255"/>
        <s v="1243256"/>
        <s v="1243257"/>
        <s v="1243328"/>
        <s v="1243329"/>
        <s v="1243330"/>
        <s v="1243331"/>
        <s v="1243332"/>
        <s v="1243333"/>
        <s v="1243336"/>
        <s v="1243337"/>
        <s v="1243338"/>
        <s v="1243339"/>
        <s v="1243340"/>
        <s v="1243341"/>
        <s v="1243344"/>
        <s v="1243345"/>
        <s v="1243346"/>
        <s v="1243347"/>
        <s v="1243348"/>
        <s v="1243351"/>
        <s v="1243352"/>
        <s v="1243353"/>
        <s v="1243354"/>
        <s v="1243355"/>
        <s v="1243356"/>
        <s v="1243357"/>
        <s v="1243360"/>
        <s v="1243361"/>
        <s v="1243362"/>
        <s v="1243363"/>
        <s v="1243364"/>
        <s v="1243366"/>
        <s v="1243368"/>
        <s v="1243369"/>
        <s v="1243371"/>
        <s v="1243372"/>
        <s v="1243373"/>
        <s v="1243376"/>
        <s v="1243377"/>
        <s v="1243378"/>
        <s v="1243379"/>
        <s v="1243384"/>
        <s v="1243385"/>
        <s v="1243386"/>
        <s v="1243388"/>
        <s v="1243390"/>
        <s v="1243392"/>
        <s v="1243393"/>
        <s v="1243394"/>
        <s v="1243395"/>
        <s v="1243396"/>
        <s v="1243397"/>
        <s v="1243400"/>
        <s v="1243401"/>
        <s v="1243402"/>
        <s v="1243403"/>
        <s v="1243404"/>
        <s v="1243405"/>
        <s v="1247021"/>
        <s v="1247022"/>
        <s v="1247023"/>
        <s v="1247024"/>
        <s v="1247025"/>
        <s v="1247026"/>
        <s v="1247027"/>
        <s v="1247028"/>
        <s v="1247029"/>
        <s v="1247030"/>
        <s v="1247031"/>
        <s v="1247032"/>
        <s v="1247033"/>
        <s v="1247034"/>
        <s v="1247035"/>
        <s v="1247036"/>
        <s v="1247037"/>
        <s v="1247038"/>
        <s v="1247039"/>
        <s v="1247041"/>
        <s v="1247042"/>
        <s v="1247043"/>
        <s v="1247050"/>
        <s v="1247051"/>
        <s v="1247052"/>
        <s v="1247053"/>
        <s v="1247054"/>
        <s v="1247055"/>
        <s v="1247056"/>
        <s v="1247057"/>
        <s v="1247058"/>
        <s v="1247059"/>
        <s v="1247060"/>
        <s v="1247061"/>
        <s v="1247062"/>
        <s v="1247063"/>
        <s v="1247064"/>
        <s v="1247065"/>
        <s v="1247066"/>
        <s v="1247067"/>
        <s v="1247068"/>
        <s v="1247069"/>
        <s v="1247070"/>
        <s v="1247071"/>
        <s v="1247072"/>
        <s v="1247073"/>
        <s v="1255999"/>
        <s v="1261763"/>
        <s v="1261764"/>
        <s v="1261765"/>
        <s v="1261766"/>
        <s v="1261767"/>
        <s v="1261768"/>
        <s v="1261769"/>
        <s v="1261770"/>
        <s v="1261771"/>
        <s v="1261772"/>
        <s v="1261773"/>
        <s v="1261774"/>
        <s v="1261775"/>
        <s v="1261776"/>
        <s v="1261777"/>
        <s v="1261778"/>
        <s v="1261779"/>
        <s v="1261780"/>
        <s v="1261781"/>
        <s v="1261782"/>
        <s v="1261783"/>
        <s v="1261784"/>
        <s v="1261785"/>
        <s v="1261786"/>
        <s v="1261787"/>
        <s v="1261788"/>
        <s v="1261789"/>
        <s v="1261790"/>
        <s v="1261791"/>
        <s v="1261792"/>
        <s v="1261793"/>
        <s v="1261794"/>
        <s v="1261795"/>
        <s v="1261796"/>
        <s v="1261797"/>
        <s v="1261798"/>
        <s v="1261799"/>
        <s v="1261800"/>
        <s v="1261801"/>
        <s v="1261802"/>
        <s v="1261803"/>
        <s v="1261804"/>
        <s v="1261805"/>
        <s v="1261806"/>
        <s v="1261807"/>
        <s v="1261808"/>
        <s v="1261809"/>
        <s v="1261810"/>
        <s v="1261811"/>
        <s v="1261812"/>
        <s v="1261813"/>
        <s v="1261814"/>
        <s v="1261815"/>
        <s v="1261816"/>
        <s v="1261817"/>
        <s v="1261818"/>
        <s v="1261819"/>
        <s v="1261820"/>
        <s v="1261821"/>
        <s v="1261822"/>
        <s v="1261823"/>
        <s v="1261824"/>
        <s v="1261825"/>
        <s v="1261826"/>
        <s v="1261827"/>
        <s v="1261828"/>
        <s v="1261829"/>
        <s v="1261830"/>
        <s v="1261831"/>
        <s v="1261832"/>
        <s v="1261833"/>
        <s v="1261834"/>
        <s v="1261835"/>
        <s v="1261836"/>
        <s v="1261837"/>
        <s v="1261838"/>
        <s v="1261839"/>
        <s v="1261840"/>
        <s v="1261841"/>
        <s v="1261842"/>
        <s v="1261843"/>
        <s v="1261844"/>
        <s v="1261845"/>
        <s v="1261846"/>
        <s v="1261847"/>
        <s v="1261848"/>
        <s v="1261849"/>
        <s v="1261850"/>
        <s v="1261851"/>
        <s v="1261852"/>
        <s v="1261853"/>
        <s v="1261854"/>
        <s v="1261855"/>
        <s v="1261856"/>
        <s v="1261857"/>
        <s v="1261858"/>
        <s v="1261859"/>
        <s v="1261860"/>
        <s v="1261861"/>
        <s v="1261862"/>
        <s v="1261863"/>
        <s v="1261864"/>
        <s v="1261865"/>
        <s v="1261866"/>
        <s v="1261867"/>
        <s v="1261868"/>
        <s v="1261869"/>
        <s v="1261870"/>
        <s v="1261871"/>
        <s v="1261872"/>
        <s v="1261873"/>
        <s v="1261874"/>
        <s v="1261875"/>
        <s v="1261876"/>
        <s v="1261877"/>
        <s v="1261878"/>
        <s v="1261879"/>
        <n v="1261880"/>
        <s v="1261881"/>
        <s v="1261882"/>
        <s v="1261883"/>
        <s v="1261884"/>
        <s v="1261885"/>
        <s v="1261886"/>
        <s v="1261887"/>
        <s v="1261888"/>
        <s v="1261889"/>
        <s v="1261890"/>
        <s v="1261891"/>
        <s v="1261892"/>
        <s v="1261893"/>
        <s v="1261894"/>
        <s v="1261895"/>
        <s v="1261896"/>
        <s v="1261897"/>
        <s v="1261898"/>
        <s v="1261899"/>
        <s v="1261900"/>
        <s v="1261901"/>
        <s v="1261902"/>
        <s v="1261903"/>
        <s v="1261904"/>
        <s v="1261905"/>
        <s v="1261906"/>
        <s v="1261907"/>
        <s v="1261908"/>
        <s v="1261909"/>
        <s v="1261910"/>
        <s v="1261911"/>
        <s v="1261912"/>
        <s v="1261913"/>
        <s v="1261914"/>
        <s v="1261915"/>
        <s v="1261916"/>
      </sharedItems>
    </cacheField>
    <cacheField name="Qty" numFmtId="0">
      <sharedItems/>
    </cacheField>
    <cacheField name="Unit" numFmtId="0">
      <sharedItems/>
    </cacheField>
    <cacheField name="Category" numFmtId="0">
      <sharedItems containsNonDate="0" containsString="0" containsBlank="1"/>
    </cacheField>
    <cacheField name="Spec" numFmtId="0">
      <sharedItems/>
    </cacheField>
    <cacheField name="Markup" numFmtId="0">
      <sharedItems containsNonDate="0" containsString="0" containsBlank="1"/>
    </cacheField>
    <cacheField name="Sell" numFmtId="164">
      <sharedItems containsSemiMixedTypes="0" containsString="0" containsNumber="1" minValue="10.39" maxValue="2908.71"/>
    </cacheField>
    <cacheField name="SellTotal" numFmtId="164">
      <sharedItems containsSemiMixedTypes="0" containsString="0" containsNumber="1" minValue="10.39" maxValue="2908.71"/>
    </cacheField>
    <cacheField name="List" numFmtId="164">
      <sharedItems containsSemiMixedTypes="0" containsString="0" containsNumber="1" minValue="0" maxValue="5817.42"/>
    </cacheField>
    <cacheField name="Discount" numFmtId="0">
      <sharedItems/>
    </cacheField>
    <cacheField name="Net" numFmtId="164">
      <sharedItems containsSemiMixedTypes="0" containsString="0" containsNumber="1" minValue="10.39" maxValue="2908.71"/>
    </cacheField>
    <cacheField name="Device Type" numFmtId="0">
      <sharedItems count="3">
        <s v="Single Appliance"/>
        <s v="Refrigerator"/>
        <s v="Ice Machine"/>
      </sharedItems>
    </cacheField>
    <cacheField name="Device Status (New/Aftermarket)" numFmtId="0">
      <sharedItems count="2">
        <s v="NEW"/>
        <s v="AFTERMARKET"/>
      </sharedItems>
    </cacheField>
    <cacheField name="Device MSRP or End Point Price" numFmtId="0">
      <sharedItems count="18">
        <s v="Less Than $300"/>
        <s v="Less Than $600"/>
        <s v="Less Than $1000"/>
        <s v="Less Than $1500"/>
        <s v="Less Than $3000"/>
        <s v="Greater Than $3000"/>
        <s v="Less Than $30000"/>
        <s v="Less Than $6000"/>
        <s v="Less Than $2000"/>
        <s v="Less Than $15000"/>
        <s v="Less Than $20000"/>
        <s v="Less Than $25000"/>
        <s v="Less Than $4000"/>
        <s v="Less Than $5000"/>
        <s v="Less Than $7000"/>
        <s v="Less Than $8000"/>
        <s v="Less Than $9000"/>
        <s v="Less Than $10000"/>
      </sharedItems>
    </cacheField>
    <cacheField name="OEM Warranty" numFmtId="0">
      <sharedItems count="6">
        <s v="AFTERMARKET"/>
        <s v="1 YR"/>
        <s v="5 YR"/>
        <s v="2 YR"/>
        <s v="3 YR"/>
        <s v="7 YR"/>
      </sharedItems>
    </cacheField>
    <cacheField name="Safeware Coverage Term (months)" numFmtId="0">
      <sharedItems count="7">
        <s v="12 MO"/>
        <s v="24 MO"/>
        <s v="48 MO"/>
        <s v="36 MO"/>
        <s v="60 MO"/>
        <s v="108 MO"/>
        <s v="84 MO"/>
      </sharedItems>
    </cacheField>
  </cacheFields>
  <extLst>
    <ext xmlns:x14="http://schemas.microsoft.com/office/spreadsheetml/2009/9/main" uri="{725AE2AE-9491-48be-B2B4-4EB974FC3084}">
      <x14:pivotCacheDefinition pivotCacheId="174541809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47">
  <r>
    <s v="1"/>
    <s v="SAFEWARE-ONE80 INTERMEDIARIES INC"/>
    <x v="0"/>
    <x v="0"/>
    <s v="1"/>
    <s v="ea"/>
    <m/>
    <s v="PROTECTION PLAN EQP &lt; $300  NO MFG WRNTY 12MO"/>
    <m/>
    <n v="22.37"/>
    <n v="22.37"/>
    <n v="44.74"/>
    <s v="=Net="/>
    <n v="22.37"/>
    <x v="0"/>
    <x v="0"/>
    <x v="0"/>
    <x v="0"/>
    <x v="0"/>
  </r>
  <r>
    <s v="2"/>
    <s v="SAFEWARE-ONE80 INTERMEDIARIES INC"/>
    <x v="1"/>
    <x v="1"/>
    <s v="1"/>
    <s v="ea"/>
    <m/>
    <s v="PROTECTION PLAN EQP &lt; $600  NO MFG WRNTY 12MO"/>
    <m/>
    <n v="32.65"/>
    <n v="32.65"/>
    <n v="65.3"/>
    <s v="=Net="/>
    <n v="32.65"/>
    <x v="0"/>
    <x v="0"/>
    <x v="1"/>
    <x v="0"/>
    <x v="0"/>
  </r>
  <r>
    <s v="3"/>
    <s v="SAFEWARE-ONE80 INTERMEDIARIES INC"/>
    <x v="2"/>
    <x v="2"/>
    <s v="1"/>
    <s v="ea"/>
    <m/>
    <s v="PROTECTION PLAN EQP&lt; $1000  NO MFG WRNTY 12MO"/>
    <m/>
    <n v="35.200000000000003"/>
    <n v="35.200000000000003"/>
    <n v="70.400000000000006"/>
    <s v="=Net="/>
    <n v="35.200000000000003"/>
    <x v="0"/>
    <x v="0"/>
    <x v="2"/>
    <x v="0"/>
    <x v="0"/>
  </r>
  <r>
    <s v="4"/>
    <s v="SAFEWARE-ONE80 INTERMEDIARIES INC"/>
    <x v="3"/>
    <x v="3"/>
    <s v="1"/>
    <s v="ea"/>
    <m/>
    <s v="PROTECTION PLAN EQP &lt; $1500  NO MFG WRNTY 12MO"/>
    <m/>
    <n v="49.61"/>
    <n v="49.61"/>
    <n v="99.22"/>
    <s v="=Net="/>
    <n v="49.61"/>
    <x v="0"/>
    <x v="0"/>
    <x v="3"/>
    <x v="0"/>
    <x v="0"/>
  </r>
  <r>
    <s v="5"/>
    <s v="SAFEWARE-ONE80 INTERMEDIARIES INC"/>
    <x v="4"/>
    <x v="4"/>
    <s v="1"/>
    <s v="ea"/>
    <m/>
    <s v="PROTECTION PLAN EQP &lt; $3000  NO MFG WRNTY 12MO"/>
    <m/>
    <n v="52.16"/>
    <n v="52.16"/>
    <n v="104.32"/>
    <s v="=Net="/>
    <n v="52.16"/>
    <x v="0"/>
    <x v="0"/>
    <x v="4"/>
    <x v="0"/>
    <x v="0"/>
  </r>
  <r>
    <s v="6"/>
    <s v="SAFEWARE-ONE80 INTERMEDIARIES INC"/>
    <x v="5"/>
    <x v="5"/>
    <s v="1"/>
    <s v="ea"/>
    <m/>
    <s v="PROTECTION PLAN EQP &lt; $300  NO MFG WRNTY 24MO"/>
    <m/>
    <n v="34.14"/>
    <n v="34.14"/>
    <n v="68.28"/>
    <s v="=Net="/>
    <n v="34.14"/>
    <x v="0"/>
    <x v="0"/>
    <x v="0"/>
    <x v="0"/>
    <x v="1"/>
  </r>
  <r>
    <s v="7"/>
    <s v="SAFEWARE-ONE80 INTERMEDIARIES INC"/>
    <x v="6"/>
    <x v="6"/>
    <s v="1"/>
    <s v="ea"/>
    <m/>
    <s v="PROTECTION PLAN EQP &lt; $300  NO MFG WRNTY 48MO"/>
    <m/>
    <n v="61.91"/>
    <n v="61.91"/>
    <n v="123.82"/>
    <s v="=Net="/>
    <n v="61.91"/>
    <x v="0"/>
    <x v="0"/>
    <x v="0"/>
    <x v="0"/>
    <x v="2"/>
  </r>
  <r>
    <s v="8"/>
    <s v="SAFEWARE-ONE80 INTERMEDIARIES INC"/>
    <x v="7"/>
    <x v="7"/>
    <s v="1"/>
    <s v="ea"/>
    <m/>
    <s v="PROTECTION PLAN EQP + $3000  NO MFG WRNTY 12MO"/>
    <m/>
    <n v="136.11000000000001"/>
    <n v="136.11000000000001"/>
    <n v="272.22000000000003"/>
    <s v="=Net="/>
    <n v="136.11000000000001"/>
    <x v="0"/>
    <x v="0"/>
    <x v="5"/>
    <x v="0"/>
    <x v="0"/>
  </r>
  <r>
    <s v="9"/>
    <s v="SAFEWARE-ONE80 INTERMEDIARIES INC"/>
    <x v="8"/>
    <x v="8"/>
    <s v="1"/>
    <s v="ea"/>
    <m/>
    <s v="PROTECTION PLAN EQP &lt; $600  NO MFG WRNTY 24MO"/>
    <m/>
    <n v="52.47"/>
    <n v="52.47"/>
    <n v="104.94"/>
    <s v="=Net="/>
    <n v="52.47"/>
    <x v="0"/>
    <x v="0"/>
    <x v="1"/>
    <x v="0"/>
    <x v="1"/>
  </r>
  <r>
    <s v="10"/>
    <s v="SAFEWARE-ONE80 INTERMEDIARIES INC"/>
    <x v="9"/>
    <x v="9"/>
    <s v="1"/>
    <s v="ea"/>
    <m/>
    <s v="PROTECTION PLAN EQP &lt; $1000  NO MFG WRNTY 24MO"/>
    <m/>
    <n v="58.41"/>
    <n v="58.41"/>
    <n v="116.82"/>
    <s v="=Net="/>
    <n v="58.41"/>
    <x v="0"/>
    <x v="0"/>
    <x v="2"/>
    <x v="0"/>
    <x v="1"/>
  </r>
  <r>
    <s v="11"/>
    <s v="SAFEWARE-ONE80 INTERMEDIARIES INC"/>
    <x v="10"/>
    <x v="10"/>
    <s v="1"/>
    <s v="ea"/>
    <m/>
    <s v="PROTECTION PLAN EQP + $3000  NO MFG WRNTY 24MO"/>
    <m/>
    <n v="183.7"/>
    <n v="183.7"/>
    <n v="367.4"/>
    <s v="=Net="/>
    <n v="183.7"/>
    <x v="0"/>
    <x v="0"/>
    <x v="5"/>
    <x v="0"/>
    <x v="1"/>
  </r>
  <r>
    <s v="12"/>
    <s v="SAFEWARE-ONE80 INTERMEDIARIES INC"/>
    <x v="11"/>
    <x v="11"/>
    <s v="1"/>
    <s v="ea"/>
    <m/>
    <s v="PROTECTION PLAN EQP &lt; $3000  NO MFG WRNTY 24MO"/>
    <m/>
    <n v="86.5"/>
    <n v="86.5"/>
    <n v="173"/>
    <s v="=Net="/>
    <n v="86.5"/>
    <x v="0"/>
    <x v="0"/>
    <x v="4"/>
    <x v="0"/>
    <x v="1"/>
  </r>
  <r>
    <s v="13"/>
    <s v="SAFEWARE-ONE80 INTERMEDIARIES INC"/>
    <x v="12"/>
    <x v="12"/>
    <s v="1"/>
    <s v="ea"/>
    <m/>
    <s v="PROTECTION PLAN EQP &lt; $1500  NO MFG WRNTY 24MO"/>
    <m/>
    <n v="74.95"/>
    <n v="74.95"/>
    <n v="149.9"/>
    <s v="=Net="/>
    <n v="74.95"/>
    <x v="0"/>
    <x v="0"/>
    <x v="3"/>
    <x v="0"/>
    <x v="1"/>
  </r>
  <r>
    <s v="14"/>
    <s v="SAFEWARE-ONE80 INTERMEDIARIES INC"/>
    <x v="13"/>
    <x v="13"/>
    <s v="1"/>
    <s v="ea"/>
    <m/>
    <s v="PROTECTION PLAN EQP &lt; $300  NO MFG WRNTY 36MO"/>
    <m/>
    <n v="42.62"/>
    <n v="42.62"/>
    <n v="85.24"/>
    <s v="=Net="/>
    <n v="42.62"/>
    <x v="0"/>
    <x v="0"/>
    <x v="0"/>
    <x v="0"/>
    <x v="3"/>
  </r>
  <r>
    <s v="15"/>
    <s v="SAFEWARE-ONE80 INTERMEDIARIES INC"/>
    <x v="14"/>
    <x v="14"/>
    <s v="1"/>
    <s v="ea"/>
    <m/>
    <s v="PROTECTION PLAN EQP &lt; $1000  NO MFG WRNTY 36MO"/>
    <m/>
    <n v="82.05"/>
    <n v="82.05"/>
    <n v="164.1"/>
    <s v="=Net="/>
    <n v="82.05"/>
    <x v="0"/>
    <x v="0"/>
    <x v="2"/>
    <x v="0"/>
    <x v="3"/>
  </r>
  <r>
    <s v="16"/>
    <s v="SAFEWARE-ONE80 INTERMEDIARIES INC"/>
    <x v="15"/>
    <x v="15"/>
    <s v="1"/>
    <s v="ea"/>
    <m/>
    <s v="PROTECTION PLAN EQP &lt; $1500  NO MFG WRNTY 36MO"/>
    <m/>
    <n v="101.66"/>
    <n v="101.66"/>
    <n v="203.32"/>
    <s v="=Net="/>
    <n v="101.66"/>
    <x v="0"/>
    <x v="0"/>
    <x v="3"/>
    <x v="0"/>
    <x v="3"/>
  </r>
  <r>
    <s v="17"/>
    <s v="SAFEWARE-ONE80 INTERMEDIARIES INC"/>
    <x v="16"/>
    <x v="16"/>
    <s v="1"/>
    <s v="ea"/>
    <m/>
    <s v="PROTECTION PLAN EQP &lt; $3000  NO MFG WRNTY 36MO"/>
    <m/>
    <n v="114.06"/>
    <n v="114.06"/>
    <n v="228.12"/>
    <s v="=Net="/>
    <n v="114.06"/>
    <x v="0"/>
    <x v="0"/>
    <x v="4"/>
    <x v="0"/>
    <x v="3"/>
  </r>
  <r>
    <s v="18"/>
    <s v="SAFEWARE-ONE80 INTERMEDIARIES INC"/>
    <x v="17"/>
    <x v="17"/>
    <s v="1"/>
    <s v="ea"/>
    <m/>
    <s v="PROTECTION PLAN EQP + $3000  NO MFG WRNTY 36MO"/>
    <m/>
    <n v="231.61"/>
    <n v="231.61"/>
    <n v="463.22"/>
    <s v="=Net="/>
    <n v="231.61"/>
    <x v="0"/>
    <x v="0"/>
    <x v="5"/>
    <x v="0"/>
    <x v="3"/>
  </r>
  <r>
    <s v="19"/>
    <s v="SAFEWARE-ONE80 INTERMEDIARIES INC"/>
    <x v="18"/>
    <x v="18"/>
    <s v="1"/>
    <s v="ea"/>
    <m/>
    <s v="PROTECTION PLAN EQP &lt; $600  NO MFG WRNTY 48MO"/>
    <m/>
    <n v="96.25"/>
    <n v="96.25"/>
    <n v="192.5"/>
    <s v="=Net="/>
    <n v="96.25"/>
    <x v="0"/>
    <x v="0"/>
    <x v="1"/>
    <x v="0"/>
    <x v="2"/>
  </r>
  <r>
    <s v="20"/>
    <s v="SAFEWARE-ONE80 INTERMEDIARIES INC"/>
    <x v="19"/>
    <x v="19"/>
    <s v="1"/>
    <s v="ea"/>
    <m/>
    <s v="PROTECTION PLAN EQP &lt; $1500  NO MFG WRNTY 48MO"/>
    <m/>
    <n v="129.01"/>
    <n v="129.01"/>
    <n v="258.02"/>
    <s v="=Net="/>
    <n v="129.01"/>
    <x v="0"/>
    <x v="0"/>
    <x v="3"/>
    <x v="0"/>
    <x v="2"/>
  </r>
  <r>
    <s v="21"/>
    <s v="SAFEWARE-ONE80 INTERMEDIARIES INC"/>
    <x v="20"/>
    <x v="20"/>
    <s v="1"/>
    <s v="ea"/>
    <m/>
    <s v="PROTECTION PLAN EQP &lt; $3000  NO MFG WRNTY 48MO"/>
    <m/>
    <n v="152.63999999999999"/>
    <n v="152.63999999999999"/>
    <n v="305.27999999999997"/>
    <s v="=Net="/>
    <n v="152.63999999999999"/>
    <x v="0"/>
    <x v="0"/>
    <x v="4"/>
    <x v="0"/>
    <x v="2"/>
  </r>
  <r>
    <s v="22"/>
    <s v="SAFEWARE-ONE80 INTERMEDIARIES INC"/>
    <x v="21"/>
    <x v="21"/>
    <s v="1"/>
    <s v="ea"/>
    <m/>
    <s v="PROTECTION PLAN EQP + $3000  NO MFG WRNTY 48MO"/>
    <m/>
    <n v="331.15"/>
    <n v="331.15"/>
    <n v="662.3"/>
    <s v="=Net="/>
    <n v="331.15"/>
    <x v="0"/>
    <x v="0"/>
    <x v="5"/>
    <x v="0"/>
    <x v="2"/>
  </r>
  <r>
    <s v="23"/>
    <s v="SAFEWARE-ONE80 INTERMEDIARIES INC"/>
    <x v="22"/>
    <x v="22"/>
    <s v="1"/>
    <s v="ea"/>
    <m/>
    <s v="PROTECTION PLAN REF &lt; $300  NO MFG WRNTY 12MO"/>
    <m/>
    <n v="15.9"/>
    <n v="15.9"/>
    <n v="31.8"/>
    <s v="=Net="/>
    <n v="15.9"/>
    <x v="1"/>
    <x v="0"/>
    <x v="0"/>
    <x v="0"/>
    <x v="0"/>
  </r>
  <r>
    <s v="24"/>
    <s v="SAFEWARE-ONE80 INTERMEDIARIES INC"/>
    <x v="23"/>
    <x v="23"/>
    <s v="1"/>
    <s v="ea"/>
    <m/>
    <s v="PROTECTION PLAN REF &lt; $600  NO MFG WRNTY 12MO"/>
    <m/>
    <n v="23.32"/>
    <n v="23.32"/>
    <n v="46.64"/>
    <s v="=Net="/>
    <n v="23.32"/>
    <x v="1"/>
    <x v="0"/>
    <x v="1"/>
    <x v="0"/>
    <x v="0"/>
  </r>
  <r>
    <s v="25"/>
    <s v="SAFEWARE-ONE80 INTERMEDIARIES INC"/>
    <x v="24"/>
    <x v="24"/>
    <s v="1"/>
    <s v="ea"/>
    <m/>
    <s v="PROTECTION PLAN REF &lt; $1500  NO MFG WRNTY 12MO"/>
    <m/>
    <n v="77.91"/>
    <n v="77.91"/>
    <n v="155.82"/>
    <s v="=Net="/>
    <n v="77.91"/>
    <x v="1"/>
    <x v="0"/>
    <x v="3"/>
    <x v="0"/>
    <x v="0"/>
  </r>
  <r>
    <s v="26"/>
    <s v="SAFEWARE-ONE80 INTERMEDIARIES INC"/>
    <x v="25"/>
    <x v="25"/>
    <s v="1"/>
    <s v="ea"/>
    <m/>
    <s v="PROTECTION PLAN REF &lt; $3000  NO MFG WRNTY 12MO"/>
    <m/>
    <n v="156.25"/>
    <n v="156.25"/>
    <n v="312.5"/>
    <s v="=Net="/>
    <n v="156.25"/>
    <x v="1"/>
    <x v="0"/>
    <x v="4"/>
    <x v="0"/>
    <x v="0"/>
  </r>
  <r>
    <s v="27"/>
    <s v="SAFEWARE-ONE80 INTERMEDIARIES INC"/>
    <x v="26"/>
    <x v="26"/>
    <s v="1"/>
    <s v="ea"/>
    <m/>
    <s v="PROTECTION PLAN REF + $3000  NO MFG WRNTY 12MO"/>
    <m/>
    <n v="164.83"/>
    <n v="164.83"/>
    <n v="329.66"/>
    <s v="=Net="/>
    <n v="164.83"/>
    <x v="1"/>
    <x v="0"/>
    <x v="5"/>
    <x v="0"/>
    <x v="0"/>
  </r>
  <r>
    <s v="28"/>
    <s v="SAFEWARE-ONE80 INTERMEDIARIES INC"/>
    <x v="27"/>
    <x v="27"/>
    <s v="1"/>
    <s v="ea"/>
    <m/>
    <s v="PROTECTION PLAN REF &lt; $300  NO MFG WRNTY 24MO"/>
    <m/>
    <n v="18.45"/>
    <n v="18.45"/>
    <n v="36.9"/>
    <s v="=Net="/>
    <n v="18.45"/>
    <x v="1"/>
    <x v="0"/>
    <x v="0"/>
    <x v="0"/>
    <x v="1"/>
  </r>
  <r>
    <s v="29"/>
    <s v="SAFEWARE-ONE80 INTERMEDIARIES INC"/>
    <x v="28"/>
    <x v="28"/>
    <s v="1"/>
    <s v="ea"/>
    <m/>
    <s v="PROTECTION PLAN REF &lt; $600  NO MFG WRNTY 24MO"/>
    <m/>
    <n v="35.200000000000003"/>
    <n v="35.200000000000003"/>
    <n v="70.400000000000006"/>
    <s v="=Net="/>
    <n v="35.200000000000003"/>
    <x v="1"/>
    <x v="0"/>
    <x v="1"/>
    <x v="0"/>
    <x v="1"/>
  </r>
  <r>
    <s v="30"/>
    <s v="SAFEWARE-ONE80 INTERMEDIARIES INC"/>
    <x v="29"/>
    <x v="29"/>
    <s v="1"/>
    <s v="ea"/>
    <m/>
    <s v="PROTECTION PLAN REF &lt; $1000  NO MFG WRNTY 24MO"/>
    <m/>
    <n v="71.02"/>
    <n v="71.02"/>
    <n v="142.04"/>
    <s v="=Net="/>
    <n v="71.02"/>
    <x v="1"/>
    <x v="0"/>
    <x v="2"/>
    <x v="0"/>
    <x v="1"/>
  </r>
  <r>
    <s v="31"/>
    <s v="SAFEWARE-ONE80 INTERMEDIARIES INC"/>
    <x v="30"/>
    <x v="30"/>
    <s v="1"/>
    <s v="ea"/>
    <m/>
    <s v="PROTECTION PLAN REF &lt; $1500  NO MFG WRNTY 24MO"/>
    <m/>
    <n v="120.31"/>
    <n v="120.31"/>
    <n v="240.62"/>
    <s v="=Net="/>
    <n v="120.31"/>
    <x v="1"/>
    <x v="0"/>
    <x v="3"/>
    <x v="0"/>
    <x v="1"/>
  </r>
  <r>
    <s v="32"/>
    <s v="SAFEWARE-ONE80 INTERMEDIARIES INC"/>
    <x v="31"/>
    <x v="31"/>
    <s v="1"/>
    <s v="ea"/>
    <m/>
    <s v="PROTECTION PLAN REF &lt; $3000  NO MFG WRNTY 24MO"/>
    <m/>
    <n v="252.18"/>
    <n v="252.18"/>
    <n v="504.36"/>
    <s v="=Net="/>
    <n v="252.18"/>
    <x v="1"/>
    <x v="0"/>
    <x v="4"/>
    <x v="0"/>
    <x v="1"/>
  </r>
  <r>
    <s v="33"/>
    <s v="SAFEWARE-ONE80 INTERMEDIARIES INC"/>
    <x v="32"/>
    <x v="32"/>
    <s v="1"/>
    <s v="ea"/>
    <m/>
    <s v="PROTECTION PLAN REF + $3000  NO MFG WRNTY 24MO"/>
    <m/>
    <n v="266.27999999999997"/>
    <n v="266.27999999999997"/>
    <n v="532.55999999999995"/>
    <s v="=Net="/>
    <n v="266.27999999999997"/>
    <x v="1"/>
    <x v="0"/>
    <x v="5"/>
    <x v="0"/>
    <x v="1"/>
  </r>
  <r>
    <s v="34"/>
    <s v="SAFEWARE-ONE80 INTERMEDIARIES INC"/>
    <x v="33"/>
    <x v="33"/>
    <s v="1"/>
    <s v="ea"/>
    <m/>
    <s v="PROTECTION PLAN REF &lt; $300  NO MFG WRNTY 36MO"/>
    <m/>
    <n v="24.6"/>
    <n v="24.6"/>
    <n v="49.2"/>
    <s v="=Net="/>
    <n v="24.6"/>
    <x v="1"/>
    <x v="0"/>
    <x v="0"/>
    <x v="0"/>
    <x v="3"/>
  </r>
  <r>
    <s v="35"/>
    <s v="SAFEWARE-ONE80 INTERMEDIARIES INC"/>
    <x v="34"/>
    <x v="34"/>
    <s v="1"/>
    <s v="ea"/>
    <m/>
    <s v="PROTECTION PLAN REF &lt; $600  NO MFG WRNTY 36MO"/>
    <m/>
    <n v="46.64"/>
    <n v="46.64"/>
    <n v="93.28"/>
    <s v="=Net="/>
    <n v="46.64"/>
    <x v="1"/>
    <x v="0"/>
    <x v="1"/>
    <x v="0"/>
    <x v="3"/>
  </r>
  <r>
    <s v="36"/>
    <s v="SAFEWARE-ONE80 INTERMEDIARIES INC"/>
    <x v="35"/>
    <x v="35"/>
    <s v="1"/>
    <s v="ea"/>
    <m/>
    <s v="PROTECTION PLAN REF &lt; $1500  NO MFG WRNTY 36MO"/>
    <m/>
    <n v="150.52000000000001"/>
    <n v="150.52000000000001"/>
    <n v="301.04000000000002"/>
    <s v="=Net="/>
    <n v="150.52000000000001"/>
    <x v="1"/>
    <x v="0"/>
    <x v="3"/>
    <x v="0"/>
    <x v="3"/>
  </r>
  <r>
    <s v="37"/>
    <s v="SAFEWARE-ONE80 INTERMEDIARIES INC"/>
    <x v="36"/>
    <x v="36"/>
    <s v="1"/>
    <s v="ea"/>
    <m/>
    <s v="PROTECTION PLAN REF &lt; $1000  NO MFG WRNTY 36MO"/>
    <m/>
    <n v="91.59"/>
    <n v="91.59"/>
    <n v="183.18"/>
    <s v="=Net="/>
    <n v="91.59"/>
    <x v="1"/>
    <x v="0"/>
    <x v="2"/>
    <x v="0"/>
    <x v="3"/>
  </r>
  <r>
    <s v="38"/>
    <s v="SAFEWARE-ONE80 INTERMEDIARIES INC"/>
    <x v="37"/>
    <x v="37"/>
    <s v="1"/>
    <s v="ea"/>
    <m/>
    <s v="PROTECTION PLAN REF + $3000  NO MFG WRNTY 36MO"/>
    <m/>
    <n v="302.32"/>
    <n v="302.32"/>
    <n v="604.64"/>
    <s v="=Net="/>
    <n v="302.32"/>
    <x v="1"/>
    <x v="0"/>
    <x v="5"/>
    <x v="0"/>
    <x v="3"/>
  </r>
  <r>
    <s v="39"/>
    <s v="SAFEWARE-ONE80 INTERMEDIARIES INC"/>
    <x v="38"/>
    <x v="38"/>
    <s v="1"/>
    <s v="ea"/>
    <m/>
    <s v="PROTECTION PLAN REF &lt; $300  NO MFG WRNTY 48MO"/>
    <m/>
    <n v="30.64"/>
    <n v="30.64"/>
    <n v="61.28"/>
    <s v="=Net="/>
    <n v="30.64"/>
    <x v="1"/>
    <x v="0"/>
    <x v="0"/>
    <x v="0"/>
    <x v="2"/>
  </r>
  <r>
    <s v="40"/>
    <s v="SAFEWARE-ONE80 INTERMEDIARIES INC"/>
    <x v="39"/>
    <x v="39"/>
    <s v="1"/>
    <s v="ea"/>
    <m/>
    <s v="PROTECTION PLAN REF &lt; $600  NO MFG WRNTY 48MO"/>
    <m/>
    <n v="57.99"/>
    <n v="57.99"/>
    <n v="115.98"/>
    <s v="=Net="/>
    <n v="57.99"/>
    <x v="1"/>
    <x v="0"/>
    <x v="1"/>
    <x v="0"/>
    <x v="2"/>
  </r>
  <r>
    <s v="41"/>
    <s v="SAFEWARE-ONE80 INTERMEDIARIES INC"/>
    <x v="40"/>
    <x v="40"/>
    <s v="1"/>
    <s v="ea"/>
    <m/>
    <s v="PROTECTION PLAN REF &lt; $1000  NO MFG WRNTY 48MO"/>
    <m/>
    <n v="122.01"/>
    <n v="122.01"/>
    <n v="244.02"/>
    <s v="=Net="/>
    <n v="122.01"/>
    <x v="1"/>
    <x v="0"/>
    <x v="2"/>
    <x v="0"/>
    <x v="2"/>
  </r>
  <r>
    <s v="42"/>
    <s v="SAFEWARE-ONE80 INTERMEDIARIES INC"/>
    <x v="41"/>
    <x v="41"/>
    <s v="1"/>
    <s v="ea"/>
    <m/>
    <s v="PROTECTION PLAN REF &lt; $1500  NO MFG WRNTY 48MO"/>
    <m/>
    <n v="211.69"/>
    <n v="211.69"/>
    <n v="423.38"/>
    <s v="=Net="/>
    <n v="211.69"/>
    <x v="1"/>
    <x v="0"/>
    <x v="3"/>
    <x v="0"/>
    <x v="2"/>
  </r>
  <r>
    <s v="43"/>
    <s v="SAFEWARE-ONE80 INTERMEDIARIES INC"/>
    <x v="42"/>
    <x v="42"/>
    <s v="1"/>
    <s v="ea"/>
    <m/>
    <s v="PROTECTION PLAN REF + $3000  NO MFG WRNTY 48MO"/>
    <m/>
    <n v="415.84"/>
    <n v="415.84"/>
    <n v="831.68"/>
    <s v="=Net="/>
    <n v="415.84"/>
    <x v="1"/>
    <x v="0"/>
    <x v="5"/>
    <x v="0"/>
    <x v="2"/>
  </r>
  <r>
    <s v="44"/>
    <s v="SAFEWARE-ONE80 INTERMEDIARIES INC"/>
    <x v="43"/>
    <x v="43"/>
    <s v="1"/>
    <s v="ea"/>
    <m/>
    <s v="PROTECTION PLAN EQP &lt; $300 Â  1 YR MFG WRNTY 24MO SAFEWAR"/>
    <m/>
    <n v="14.63"/>
    <n v="14.63"/>
    <n v="29.26"/>
    <s v="=Net="/>
    <n v="14.63"/>
    <x v="0"/>
    <x v="0"/>
    <x v="0"/>
    <x v="1"/>
    <x v="1"/>
  </r>
  <r>
    <s v="45"/>
    <s v="SAFEWARE-ONE80 INTERMEDIARIES INC"/>
    <x v="44"/>
    <x v="44"/>
    <s v="1"/>
    <s v="ea"/>
    <m/>
    <s v="PROTECTION PLAN EQP &lt; $600 Â  1 YR MFG WRNTY 24MO SAFEWAR"/>
    <m/>
    <n v="21.2"/>
    <n v="21.2"/>
    <n v="42.4"/>
    <s v="=Net="/>
    <n v="21.2"/>
    <x v="0"/>
    <x v="0"/>
    <x v="1"/>
    <x v="1"/>
    <x v="1"/>
  </r>
  <r>
    <s v="46"/>
    <s v="SAFEWARE-ONE80 INTERMEDIARIES INC"/>
    <x v="45"/>
    <x v="45"/>
    <s v="1"/>
    <s v="ea"/>
    <m/>
    <s v="PROTECTION PLAN EQP &lt; $1000 Â  1 YR MFG WRNTY 24MO SAFEWAR"/>
    <m/>
    <n v="22.9"/>
    <n v="22.9"/>
    <n v="45.8"/>
    <s v="=Net="/>
    <n v="22.9"/>
    <x v="0"/>
    <x v="0"/>
    <x v="2"/>
    <x v="1"/>
    <x v="1"/>
  </r>
  <r>
    <s v="47"/>
    <s v="SAFEWARE-ONE80 INTERMEDIARIES INC"/>
    <x v="46"/>
    <x v="46"/>
    <s v="1"/>
    <s v="ea"/>
    <m/>
    <s v="PROTECTION PLAN EQP &lt; $1500 Â  1 YR MFG WRNTY 24MO SAFEWAR"/>
    <m/>
    <n v="32.229999999999997"/>
    <n v="32.229999999999997"/>
    <n v="64.459999999999994"/>
    <s v="=Net="/>
    <n v="32.229999999999997"/>
    <x v="0"/>
    <x v="0"/>
    <x v="3"/>
    <x v="1"/>
    <x v="1"/>
  </r>
  <r>
    <s v="48"/>
    <s v="SAFEWARE-ONE80 INTERMEDIARIES INC"/>
    <x v="47"/>
    <x v="47"/>
    <s v="1"/>
    <s v="ea"/>
    <m/>
    <s v="PROTECTION PLAN EQP &lt; $3000 Â  1 YR MFG WRNTY 24MO SAFEWAR"/>
    <m/>
    <n v="33.92"/>
    <n v="33.92"/>
    <n v="67.84"/>
    <s v="=Net="/>
    <n v="33.92"/>
    <x v="0"/>
    <x v="0"/>
    <x v="4"/>
    <x v="1"/>
    <x v="1"/>
  </r>
  <r>
    <s v="49"/>
    <s v="SAFEWARE-ONE80 INTERMEDIARIES INC"/>
    <x v="48"/>
    <x v="48"/>
    <s v="1"/>
    <s v="ea"/>
    <m/>
    <s v="PROTECTION PLAN EQP + $3000 Â  1 YR MFG WRNTY 24MO SAFEWAR"/>
    <m/>
    <n v="88.51"/>
    <n v="88.51"/>
    <n v="177.02"/>
    <s v="=Net="/>
    <n v="88.51"/>
    <x v="0"/>
    <x v="0"/>
    <x v="5"/>
    <x v="1"/>
    <x v="1"/>
  </r>
  <r>
    <s v="50"/>
    <s v="SAFEWARE-ONE80 INTERMEDIARIES INC"/>
    <x v="49"/>
    <x v="49"/>
    <s v="1"/>
    <s v="ea"/>
    <m/>
    <s v="PROTECTION PLAN EQP &lt; $300  1 YR MFG WRNTY 36MO SAFEWARE"/>
    <m/>
    <n v="29.9"/>
    <n v="29.9"/>
    <n v="59.8"/>
    <s v="=Net="/>
    <n v="29.9"/>
    <x v="0"/>
    <x v="0"/>
    <x v="0"/>
    <x v="1"/>
    <x v="3"/>
  </r>
  <r>
    <s v="51"/>
    <s v="SAFEWARE-ONE80 INTERMEDIARIES INC"/>
    <x v="50"/>
    <x v="50"/>
    <s v="1"/>
    <s v="ea"/>
    <m/>
    <s v="PROTECTION PLAN EQP &lt; $600  1 YR MFG WRNTY 36MO SAFEWARE"/>
    <m/>
    <n v="46.96"/>
    <n v="46.96"/>
    <n v="93.92"/>
    <s v="=Net="/>
    <n v="46.96"/>
    <x v="0"/>
    <x v="0"/>
    <x v="1"/>
    <x v="1"/>
    <x v="3"/>
  </r>
  <r>
    <s v="52"/>
    <s v="SAFEWARE-ONE80 INTERMEDIARIES INC"/>
    <x v="51"/>
    <x v="51"/>
    <s v="1"/>
    <s v="ea"/>
    <m/>
    <s v="PROTECTION PLAN EQP &lt; $3000  1 YR MFG WRNTY 36MO SAFEWARE"/>
    <m/>
    <n v="78.760000000000005"/>
    <n v="78.760000000000005"/>
    <n v="157.52000000000001"/>
    <s v="=Net="/>
    <n v="78.760000000000005"/>
    <x v="0"/>
    <x v="0"/>
    <x v="4"/>
    <x v="1"/>
    <x v="3"/>
  </r>
  <r>
    <s v="53"/>
    <s v="SAFEWARE-ONE80 INTERMEDIARIES INC"/>
    <x v="52"/>
    <x v="52"/>
    <s v="1"/>
    <s v="ea"/>
    <m/>
    <s v="PROTECTION PLAN EQP &lt; $1500  1 YR MFG WRNTY 36MO SAFEWARE"/>
    <m/>
    <n v="65.3"/>
    <n v="65.3"/>
    <n v="130.6"/>
    <s v="=Net="/>
    <n v="65.3"/>
    <x v="0"/>
    <x v="0"/>
    <x v="3"/>
    <x v="1"/>
    <x v="3"/>
  </r>
  <r>
    <s v="54"/>
    <s v="SAFEWARE-ONE80 INTERMEDIARIES INC"/>
    <x v="53"/>
    <x v="53"/>
    <s v="1"/>
    <s v="ea"/>
    <m/>
    <s v="PROTECTION PLAN EQP &lt; $1000  1 YR MFG WRNTY 36MO SAFEWARE"/>
    <m/>
    <n v="53.11"/>
    <n v="53.11"/>
    <n v="106.22"/>
    <s v="=Net="/>
    <n v="53.11"/>
    <x v="0"/>
    <x v="0"/>
    <x v="2"/>
    <x v="1"/>
    <x v="3"/>
  </r>
  <r>
    <s v="55"/>
    <s v="SAFEWARE-ONE80 INTERMEDIARIES INC"/>
    <x v="54"/>
    <x v="54"/>
    <s v="1"/>
    <s v="ea"/>
    <m/>
    <s v="PROTECTION PLAN EQP + $3000  1 YR MFG WRNTY 36MO SAFEWARE"/>
    <m/>
    <n v="150.41999999999999"/>
    <n v="150.41999999999999"/>
    <n v="300.83999999999997"/>
    <s v="=Net="/>
    <n v="150.41999999999999"/>
    <x v="0"/>
    <x v="0"/>
    <x v="5"/>
    <x v="1"/>
    <x v="3"/>
  </r>
  <r>
    <s v="56"/>
    <s v="SAFEWARE-ONE80 INTERMEDIARIES INC"/>
    <x v="55"/>
    <x v="55"/>
    <s v="1"/>
    <s v="ea"/>
    <m/>
    <s v="PROTECTION PLAN EQP &lt; $300 Â  1 YR MFG WRNTY 48MO SAFEWAR"/>
    <m/>
    <n v="40.81"/>
    <n v="40.81"/>
    <n v="81.62"/>
    <s v="=Net="/>
    <n v="40.81"/>
    <x v="0"/>
    <x v="0"/>
    <x v="0"/>
    <x v="1"/>
    <x v="2"/>
  </r>
  <r>
    <s v="57"/>
    <s v="SAFEWARE-ONE80 INTERMEDIARIES INC"/>
    <x v="56"/>
    <x v="56"/>
    <s v="1"/>
    <s v="ea"/>
    <m/>
    <s v="PROTECTION PLAN EQP &lt; $600 Â  1 YR MFG WRNTY 48MO SAFEWAR"/>
    <m/>
    <n v="75.790000000000006"/>
    <n v="75.790000000000006"/>
    <n v="151.58000000000001"/>
    <s v="=Net="/>
    <n v="75.790000000000006"/>
    <x v="0"/>
    <x v="0"/>
    <x v="1"/>
    <x v="1"/>
    <x v="2"/>
  </r>
  <r>
    <s v="58"/>
    <s v="SAFEWARE-ONE80 INTERMEDIARIES INC"/>
    <x v="57"/>
    <x v="57"/>
    <s v="1"/>
    <s v="ea"/>
    <m/>
    <s v="PROTECTION PLAN EQP &lt; $1000 Â  1 YR MFG WRNTY 48MO SAFEWAR"/>
    <m/>
    <n v="83.96"/>
    <n v="83.96"/>
    <n v="167.92"/>
    <s v="=Net="/>
    <n v="83.96"/>
    <x v="0"/>
    <x v="0"/>
    <x v="2"/>
    <x v="1"/>
    <x v="2"/>
  </r>
  <r>
    <s v="59"/>
    <s v="SAFEWARE-ONE80 INTERMEDIARIES INC"/>
    <x v="58"/>
    <x v="58"/>
    <s v="1"/>
    <s v="ea"/>
    <m/>
    <s v="PROTECTION PLAN EQP &lt; $1500 Â  1 YR MFG WRNTY 48MO SAFEWAR"/>
    <m/>
    <n v="100.07"/>
    <n v="100.07"/>
    <n v="200.14"/>
    <s v="=Net="/>
    <n v="100.07"/>
    <x v="0"/>
    <x v="0"/>
    <x v="3"/>
    <x v="1"/>
    <x v="2"/>
  </r>
  <r>
    <s v="60"/>
    <s v="SAFEWARE-ONE80 INTERMEDIARIES INC"/>
    <x v="59"/>
    <x v="59"/>
    <s v="1"/>
    <s v="ea"/>
    <m/>
    <s v="PROTECTION PLAN EQP &lt; $3000 Â  1 YR MFG WRNTY 48MO SAFEWAR"/>
    <m/>
    <n v="114.38"/>
    <n v="114.38"/>
    <n v="228.76"/>
    <s v="=Net="/>
    <n v="114.38"/>
    <x v="0"/>
    <x v="0"/>
    <x v="4"/>
    <x v="1"/>
    <x v="2"/>
  </r>
  <r>
    <s v="61"/>
    <s v="SAFEWARE-ONE80 INTERMEDIARIES INC"/>
    <x v="60"/>
    <x v="60"/>
    <s v="1"/>
    <s v="ea"/>
    <m/>
    <s v="PROTECTION PLAN EQP &lt; $300 Â  1 YR MFG WRNTY 60MO SAFEWAR"/>
    <m/>
    <n v="65.94"/>
    <n v="65.94"/>
    <n v="131.88"/>
    <s v="=Net="/>
    <n v="65.94"/>
    <x v="0"/>
    <x v="0"/>
    <x v="0"/>
    <x v="1"/>
    <x v="4"/>
  </r>
  <r>
    <s v="62"/>
    <s v="SAFEWARE-ONE80 INTERMEDIARIES INC"/>
    <x v="61"/>
    <x v="61"/>
    <s v="1"/>
    <s v="ea"/>
    <m/>
    <s v="PROTECTION PLAN EQP &lt; $600 Â  1 YR MFG WRNTY 60MO SAFEWAR"/>
    <m/>
    <n v="103.88"/>
    <n v="103.88"/>
    <n v="207.76"/>
    <s v="=Net="/>
    <n v="103.88"/>
    <x v="0"/>
    <x v="0"/>
    <x v="1"/>
    <x v="1"/>
    <x v="4"/>
  </r>
  <r>
    <s v="63"/>
    <s v="SAFEWARE-ONE80 INTERMEDIARIES INC"/>
    <x v="62"/>
    <x v="62"/>
    <s v="1"/>
    <s v="ea"/>
    <m/>
    <s v="PROTECTION PLAN EQP &lt; $1000 Â  1 YR MFG WRNTY 60MO SAFEWAR"/>
    <m/>
    <n v="108.76"/>
    <n v="108.76"/>
    <n v="217.52"/>
    <s v="=Net="/>
    <n v="108.76"/>
    <x v="0"/>
    <x v="0"/>
    <x v="2"/>
    <x v="1"/>
    <x v="4"/>
  </r>
  <r>
    <s v="64"/>
    <s v="SAFEWARE-ONE80 INTERMEDIARIES INC"/>
    <x v="63"/>
    <x v="63"/>
    <s v="1"/>
    <s v="ea"/>
    <m/>
    <s v="PROTECTION PLAN EQP &lt; $1500 Â  1 YR MFG WRNTY 60MO SAFEWAR"/>
    <m/>
    <n v="135.37"/>
    <n v="135.37"/>
    <n v="270.74"/>
    <s v="=Net="/>
    <n v="135.37"/>
    <x v="0"/>
    <x v="0"/>
    <x v="3"/>
    <x v="1"/>
    <x v="4"/>
  </r>
  <r>
    <s v="65"/>
    <s v="SAFEWARE-ONE80 INTERMEDIARIES INC"/>
    <x v="64"/>
    <x v="64"/>
    <s v="1"/>
    <s v="ea"/>
    <m/>
    <s v="PROTECTION PLAN EQP &lt; $3000 Â  1 YR MFG WRNTY 60MO SAFEWAR"/>
    <m/>
    <n v="164.62"/>
    <n v="164.62"/>
    <n v="329.24"/>
    <s v="=Net="/>
    <n v="164.62"/>
    <x v="0"/>
    <x v="0"/>
    <x v="4"/>
    <x v="1"/>
    <x v="4"/>
  </r>
  <r>
    <s v="66"/>
    <s v="SAFEWARE-ONE80 INTERMEDIARIES INC"/>
    <x v="65"/>
    <x v="65"/>
    <s v="1"/>
    <s v="ea"/>
    <m/>
    <s v="PROTECTION PLAN EQP + $3000 Â  1 YR MFG WRNTY 60MO SAFEWAR"/>
    <m/>
    <n v="342.07"/>
    <n v="342.07"/>
    <n v="684.14"/>
    <s v="=Net="/>
    <n v="342.07"/>
    <x v="0"/>
    <x v="0"/>
    <x v="5"/>
    <x v="1"/>
    <x v="4"/>
  </r>
  <r>
    <s v="67"/>
    <s v="SAFEWARE-ONE80 INTERMEDIARIES INC"/>
    <x v="66"/>
    <x v="66"/>
    <s v="1"/>
    <s v="ea"/>
    <m/>
    <s v="PROTECTION PLAN REF &lt; $300 Â  1 YR MFG WRNTY 24MO SAFEWARE"/>
    <m/>
    <n v="10.39"/>
    <n v="10.39"/>
    <n v="20.78"/>
    <s v="=Net="/>
    <n v="10.39"/>
    <x v="1"/>
    <x v="0"/>
    <x v="0"/>
    <x v="1"/>
    <x v="1"/>
  </r>
  <r>
    <s v="68"/>
    <s v="SAFEWARE-ONE80 INTERMEDIARIES INC"/>
    <x v="67"/>
    <x v="67"/>
    <s v="1"/>
    <s v="ea"/>
    <m/>
    <s v="PROTECTION PLAN REF &lt; $600  1 YR MFG WRNTY 24MO SAFEWARE"/>
    <m/>
    <n v="15.16"/>
    <n v="15.16"/>
    <n v="30.32"/>
    <s v="=Net="/>
    <n v="15.16"/>
    <x v="1"/>
    <x v="0"/>
    <x v="1"/>
    <x v="1"/>
    <x v="1"/>
  </r>
  <r>
    <s v="69"/>
    <s v="SAFEWARE-ONE80 INTERMEDIARIES INC"/>
    <x v="68"/>
    <x v="68"/>
    <s v="1"/>
    <s v="ea"/>
    <m/>
    <s v="PROTECTION PLAN REF &lt; $1000  1 YR MFG WRNTY 24MO SAFEWARE"/>
    <m/>
    <n v="27.99"/>
    <n v="27.99"/>
    <n v="55.98"/>
    <s v="=Net="/>
    <n v="27.99"/>
    <x v="1"/>
    <x v="0"/>
    <x v="2"/>
    <x v="1"/>
    <x v="1"/>
  </r>
  <r>
    <s v="70"/>
    <s v="SAFEWARE-ONE80 INTERMEDIARIES INC"/>
    <x v="69"/>
    <x v="69"/>
    <s v="1"/>
    <s v="ea"/>
    <m/>
    <s v="PROTECTION PLAN REF &lt; $3000  1 YR MFG WRNTY 24MO SAFEWARE"/>
    <m/>
    <n v="101.55"/>
    <n v="101.55"/>
    <n v="203.1"/>
    <s v="=Net="/>
    <n v="101.55"/>
    <x v="1"/>
    <x v="0"/>
    <x v="4"/>
    <x v="1"/>
    <x v="1"/>
  </r>
  <r>
    <s v="71"/>
    <s v="SAFEWARE-ONE80 INTERMEDIARIES INC"/>
    <x v="70"/>
    <x v="70"/>
    <s v="1"/>
    <s v="ea"/>
    <m/>
    <s v="PROTECTION PLAN REF &lt; $1500  1 YR MFG WRNTY 24MO SAFEWARE"/>
    <m/>
    <n v="50.57"/>
    <n v="50.57"/>
    <n v="101.14"/>
    <s v="=Net="/>
    <n v="50.57"/>
    <x v="1"/>
    <x v="0"/>
    <x v="3"/>
    <x v="1"/>
    <x v="1"/>
  </r>
  <r>
    <s v="72"/>
    <s v="SAFEWARE-ONE80 INTERMEDIARIES INC"/>
    <x v="71"/>
    <x v="71"/>
    <s v="1"/>
    <s v="ea"/>
    <m/>
    <s v="PROTECTION PLAN REF + $3000  1 YR MFG WRNTY 24MO SAFEWARE"/>
    <m/>
    <n v="107.17"/>
    <n v="107.17"/>
    <n v="214.34"/>
    <s v="=Net="/>
    <n v="107.17"/>
    <x v="1"/>
    <x v="0"/>
    <x v="5"/>
    <x v="1"/>
    <x v="1"/>
  </r>
  <r>
    <s v="73"/>
    <s v="SAFEWARE-ONE80 INTERMEDIARIES INC"/>
    <x v="72"/>
    <x v="72"/>
    <s v="1"/>
    <s v="ea"/>
    <m/>
    <s v="PROTECTION PLAN REF &lt; $300 Â  1 YR MFG WRNTY 36MO SAFEWARE"/>
    <m/>
    <n v="13.68"/>
    <n v="13.68"/>
    <n v="27.36"/>
    <s v="=Net="/>
    <n v="13.68"/>
    <x v="1"/>
    <x v="0"/>
    <x v="0"/>
    <x v="1"/>
    <x v="3"/>
  </r>
  <r>
    <s v="74"/>
    <s v="SAFEWARE-ONE80 INTERMEDIARIES INC"/>
    <x v="73"/>
    <x v="73"/>
    <s v="1"/>
    <s v="ea"/>
    <m/>
    <s v="PROTECTION PLAN REF &lt; $600  1 YR MFG WRNTY 36MO SAFEWARE"/>
    <m/>
    <n v="30.64"/>
    <n v="30.64"/>
    <n v="61.28"/>
    <s v="=Net="/>
    <n v="30.64"/>
    <x v="1"/>
    <x v="0"/>
    <x v="1"/>
    <x v="1"/>
    <x v="3"/>
  </r>
  <r>
    <s v="75"/>
    <s v="SAFEWARE-ONE80 INTERMEDIARIES INC"/>
    <x v="74"/>
    <x v="74"/>
    <s v="1"/>
    <s v="ea"/>
    <m/>
    <s v="PROTECTION PLAN REF &lt; $1000  1 YR MFG WRNTY 36MO SAFEWARE"/>
    <m/>
    <n v="64.349999999999994"/>
    <n v="64.349999999999994"/>
    <n v="128.69999999999999"/>
    <s v="=Net="/>
    <n v="64.349999999999994"/>
    <x v="1"/>
    <x v="0"/>
    <x v="2"/>
    <x v="1"/>
    <x v="3"/>
  </r>
  <r>
    <s v="76"/>
    <s v="SAFEWARE-ONE80 INTERMEDIARIES INC"/>
    <x v="75"/>
    <x v="75"/>
    <s v="1"/>
    <s v="ea"/>
    <m/>
    <s v="PROTECTION PLAN REF &lt; $1500  1 YR MFG WRNTY 36MO SAFEWARE"/>
    <m/>
    <n v="105.9"/>
    <n v="105.9"/>
    <n v="211.8"/>
    <s v="=Net="/>
    <n v="105.9"/>
    <x v="1"/>
    <x v="0"/>
    <x v="3"/>
    <x v="1"/>
    <x v="3"/>
  </r>
  <r>
    <s v="77"/>
    <s v="SAFEWARE-ONE80 INTERMEDIARIES INC"/>
    <x v="76"/>
    <x v="76"/>
    <s v="1"/>
    <s v="ea"/>
    <m/>
    <s v="PROTECTION PLAN REF &lt; $3000  1 YR MFG WRNTY 36MO SAFEWARE"/>
    <m/>
    <n v="226.42"/>
    <n v="226.42"/>
    <n v="452.84"/>
    <s v="=Net="/>
    <n v="226.42"/>
    <x v="1"/>
    <x v="0"/>
    <x v="4"/>
    <x v="1"/>
    <x v="3"/>
  </r>
  <r>
    <s v="78"/>
    <s v="SAFEWARE-ONE80 INTERMEDIARIES INC"/>
    <x v="77"/>
    <x v="77"/>
    <s v="1"/>
    <s v="ea"/>
    <m/>
    <s v="PROTECTION PLAN REF + $3000  1 YR MFG WRNTY 36MO SAFEWARE"/>
    <m/>
    <n v="239.03"/>
    <n v="239.03"/>
    <n v="478.06"/>
    <s v="=Net="/>
    <n v="239.03"/>
    <x v="1"/>
    <x v="0"/>
    <x v="5"/>
    <x v="1"/>
    <x v="3"/>
  </r>
  <r>
    <s v="79"/>
    <s v="SAFEWARE-ONE80 INTERMEDIARIES INC"/>
    <x v="78"/>
    <x v="78"/>
    <s v="1"/>
    <s v="ea"/>
    <m/>
    <s v="PROTECTION PLAN REF &lt; $300 Â  1 YR MFG WRNTY 48MO SAFEWARE"/>
    <m/>
    <n v="21.63"/>
    <n v="21.63"/>
    <n v="43.26"/>
    <s v="=Net="/>
    <n v="21.63"/>
    <x v="1"/>
    <x v="0"/>
    <x v="0"/>
    <x v="1"/>
    <x v="2"/>
  </r>
  <r>
    <s v="80"/>
    <s v="SAFEWARE-ONE80 INTERMEDIARIES INC"/>
    <x v="79"/>
    <x v="79"/>
    <s v="1"/>
    <s v="ea"/>
    <m/>
    <s v="PROTECTION PLAN REF &lt; $600  1 YR MFG WRNTY 48MO SAFEWARE"/>
    <m/>
    <n v="45.48"/>
    <n v="45.48"/>
    <n v="90.96"/>
    <s v="=Net="/>
    <n v="45.48"/>
    <x v="1"/>
    <x v="0"/>
    <x v="1"/>
    <x v="1"/>
    <x v="2"/>
  </r>
  <r>
    <s v="81"/>
    <s v="SAFEWARE-ONE80 INTERMEDIARIES INC"/>
    <x v="80"/>
    <x v="80"/>
    <s v="1"/>
    <s v="ea"/>
    <m/>
    <s v="PROTECTION PLAN REF &lt; $1000  1 YR MFG WRNTY 48MO SAFEWARE"/>
    <m/>
    <n v="91.06"/>
    <n v="91.06"/>
    <n v="182.12"/>
    <s v="=Net="/>
    <n v="91.06"/>
    <x v="1"/>
    <x v="0"/>
    <x v="2"/>
    <x v="1"/>
    <x v="2"/>
  </r>
  <r>
    <s v="82"/>
    <s v="SAFEWARE-ONE80 INTERMEDIARIES INC"/>
    <x v="81"/>
    <x v="81"/>
    <s v="1"/>
    <s v="ea"/>
    <m/>
    <s v="PROTECTION PLAN REF &lt; $1500  1 YR MFG WRNTY 48MO SAFEWARE"/>
    <m/>
    <n v="145.22"/>
    <n v="145.22"/>
    <n v="290.44"/>
    <s v="=Net="/>
    <n v="145.22"/>
    <x v="1"/>
    <x v="0"/>
    <x v="3"/>
    <x v="1"/>
    <x v="2"/>
  </r>
  <r>
    <s v="83"/>
    <s v="SAFEWARE-ONE80 INTERMEDIARIES INC"/>
    <x v="82"/>
    <x v="82"/>
    <s v="1"/>
    <s v="ea"/>
    <m/>
    <s v="PROTECTION PLAN REF &lt; $3000  1 YR MFG WRNTY 48MO SAFEWARE"/>
    <m/>
    <n v="241.68"/>
    <n v="241.68"/>
    <n v="483.36"/>
    <s v="=Net="/>
    <n v="241.68"/>
    <x v="1"/>
    <x v="0"/>
    <x v="4"/>
    <x v="1"/>
    <x v="2"/>
  </r>
  <r>
    <s v="84"/>
    <s v="SAFEWARE-ONE80 INTERMEDIARIES INC"/>
    <x v="83"/>
    <x v="83"/>
    <s v="1"/>
    <s v="ea"/>
    <m/>
    <s v="PROTECTION PLAN REF + $3000  1 YR MFG WRNTY 48MO SAFEWARE"/>
    <m/>
    <n v="285.77999999999997"/>
    <n v="285.77999999999997"/>
    <n v="571.55999999999995"/>
    <s v="=Net="/>
    <n v="285.77999999999997"/>
    <x v="1"/>
    <x v="0"/>
    <x v="5"/>
    <x v="1"/>
    <x v="2"/>
  </r>
  <r>
    <s v="85"/>
    <s v="SAFEWARE-ONE80 INTERMEDIARIES INC"/>
    <x v="84"/>
    <x v="84"/>
    <s v="1"/>
    <s v="ea"/>
    <m/>
    <s v="PROTECTION PLAN REF &lt; $300 Â  1 YR MFG WRNTY 60MO SAFEWARE"/>
    <m/>
    <n v="29.58"/>
    <n v="29.58"/>
    <n v="59.16"/>
    <s v="=Net="/>
    <n v="29.58"/>
    <x v="1"/>
    <x v="0"/>
    <x v="0"/>
    <x v="1"/>
    <x v="4"/>
  </r>
  <r>
    <s v="86"/>
    <s v="SAFEWARE-ONE80 INTERMEDIARIES INC"/>
    <x v="85"/>
    <x v="85"/>
    <s v="1"/>
    <s v="ea"/>
    <m/>
    <s v="PROTECTION PLAN REF &lt; $600  1 YR MFG WRNTY 60MO SAFEWARE"/>
    <m/>
    <n v="60.32"/>
    <n v="60.32"/>
    <n v="120.64"/>
    <s v="=Net="/>
    <n v="60.32"/>
    <x v="1"/>
    <x v="0"/>
    <x v="1"/>
    <x v="1"/>
    <x v="4"/>
  </r>
  <r>
    <s v="87"/>
    <s v="SAFEWARE-ONE80 INTERMEDIARIES INC"/>
    <x v="86"/>
    <x v="86"/>
    <s v="1"/>
    <s v="ea"/>
    <m/>
    <s v="PROTECTION PLAN REF &lt; $1000  1 YR MFG WRNTY 60MO SAFEWARE"/>
    <m/>
    <n v="130.6"/>
    <n v="130.6"/>
    <n v="261.2"/>
    <s v="=Net="/>
    <n v="130.6"/>
    <x v="1"/>
    <x v="0"/>
    <x v="2"/>
    <x v="1"/>
    <x v="4"/>
  </r>
  <r>
    <s v="88"/>
    <s v="SAFEWARE-ONE80 INTERMEDIARIES INC"/>
    <x v="87"/>
    <x v="87"/>
    <s v="1"/>
    <s v="ea"/>
    <m/>
    <s v="PROTECTION PLAN REF &lt; $1500  1 YR MFG WRNTY 60MO SAFEWARE"/>
    <m/>
    <n v="224.62"/>
    <n v="224.62"/>
    <n v="449.24"/>
    <s v="=Net="/>
    <n v="224.62"/>
    <x v="1"/>
    <x v="0"/>
    <x v="3"/>
    <x v="1"/>
    <x v="4"/>
  </r>
  <r>
    <s v="89"/>
    <s v="SAFEWARE-ONE80 INTERMEDIARIES INC"/>
    <x v="88"/>
    <x v="88"/>
    <s v="1"/>
    <s v="ea"/>
    <m/>
    <s v="PROTECTION PLAN REF &lt; $3000  1 YR MFG WRNTY 60MO SAFEWARE"/>
    <m/>
    <n v="257.16000000000003"/>
    <n v="257.16000000000003"/>
    <n v="514.32000000000005"/>
    <s v="=Net="/>
    <n v="257.16000000000003"/>
    <x v="1"/>
    <x v="0"/>
    <x v="4"/>
    <x v="1"/>
    <x v="4"/>
  </r>
  <r>
    <s v="90"/>
    <s v="SAFEWARE-ONE80 INTERMEDIARIES INC"/>
    <x v="89"/>
    <x v="89"/>
    <s v="1"/>
    <s v="ea"/>
    <m/>
    <s v="PROTECTION PLAN REF + $3000  1 YR MFG WRNTY 60MO SAFEWARE"/>
    <m/>
    <n v="433.44"/>
    <n v="433.44"/>
    <n v="866.88"/>
    <s v="=Net="/>
    <n v="433.44"/>
    <x v="1"/>
    <x v="0"/>
    <x v="5"/>
    <x v="1"/>
    <x v="4"/>
  </r>
  <r>
    <s v="91"/>
    <s v="SAFEWARE-ONE80 INTERMEDIARIES INC"/>
    <x v="90"/>
    <x v="90"/>
    <s v="1"/>
    <s v="ea"/>
    <m/>
    <s v="PROTECTION PLAN EQP &lt; $300 Â  5YR MFG WRNTY 36MO SAFEWARE"/>
    <m/>
    <n v="14.63"/>
    <n v="14.63"/>
    <n v="29.26"/>
    <s v="=Net="/>
    <n v="14.63"/>
    <x v="0"/>
    <x v="0"/>
    <x v="0"/>
    <x v="2"/>
    <x v="3"/>
  </r>
  <r>
    <s v="92"/>
    <s v="SAFEWARE-ONE80 INTERMEDIARIES INC"/>
    <x v="91"/>
    <x v="91"/>
    <s v="1"/>
    <s v="ea"/>
    <m/>
    <s v="PROTECTION PLAN EQP &lt; $600  2YR MFG WRNTY 36MO SAFEWARE"/>
    <m/>
    <n v="21.2"/>
    <n v="21.2"/>
    <n v="42.4"/>
    <s v="=Net="/>
    <n v="21.2"/>
    <x v="0"/>
    <x v="0"/>
    <x v="1"/>
    <x v="3"/>
    <x v="3"/>
  </r>
  <r>
    <s v="93"/>
    <s v="SAFEWARE-ONE80 INTERMEDIARIES INC"/>
    <x v="92"/>
    <x v="92"/>
    <s v="1"/>
    <s v="ea"/>
    <m/>
    <s v="PROTECTION PLAN EQP &lt; $1000  2YR MFG WRNTY 36MO SAFEWARE"/>
    <m/>
    <n v="22.9"/>
    <n v="22.9"/>
    <n v="45.8"/>
    <s v="=Net="/>
    <n v="22.9"/>
    <x v="0"/>
    <x v="0"/>
    <x v="2"/>
    <x v="3"/>
    <x v="3"/>
  </r>
  <r>
    <s v="94"/>
    <s v="SAFEWARE-ONE80 INTERMEDIARIES INC"/>
    <x v="93"/>
    <x v="93"/>
    <s v="1"/>
    <s v="ea"/>
    <m/>
    <s v="PROTECTION PLAN EQP &lt; $1500  2YR MFG WRNTY 36MO SAFEWARE"/>
    <m/>
    <n v="32.229999999999997"/>
    <n v="32.229999999999997"/>
    <n v="64.459999999999994"/>
    <s v="=Net="/>
    <n v="32.229999999999997"/>
    <x v="0"/>
    <x v="0"/>
    <x v="3"/>
    <x v="3"/>
    <x v="3"/>
  </r>
  <r>
    <s v="95"/>
    <s v="SAFEWARE-ONE80 INTERMEDIARIES INC"/>
    <x v="94"/>
    <x v="94"/>
    <s v="1"/>
    <s v="ea"/>
    <m/>
    <s v="PROTECTION PLAN EQP &lt; $3000  2YR MFG WRNTY 36MO SAFEWARE"/>
    <m/>
    <n v="33.92"/>
    <n v="33.92"/>
    <n v="67.84"/>
    <s v="=Net="/>
    <n v="33.92"/>
    <x v="0"/>
    <x v="0"/>
    <x v="4"/>
    <x v="3"/>
    <x v="3"/>
  </r>
  <r>
    <s v="96"/>
    <s v="SAFEWARE-ONE80 INTERMEDIARIES INC"/>
    <x v="95"/>
    <x v="95"/>
    <s v="1"/>
    <s v="ea"/>
    <m/>
    <s v="PROTECTION PLAN EQP + $3000  2YR MFG WRNTY 36MO SAFEWARE"/>
    <m/>
    <n v="88.51"/>
    <n v="88.51"/>
    <n v="177.02"/>
    <s v="=Net="/>
    <n v="88.51"/>
    <x v="0"/>
    <x v="0"/>
    <x v="5"/>
    <x v="3"/>
    <x v="3"/>
  </r>
  <r>
    <s v="97"/>
    <s v="SAFEWARE-ONE80 INTERMEDIARIES INC"/>
    <x v="96"/>
    <x v="96"/>
    <s v="1"/>
    <s v="ea"/>
    <m/>
    <s v="PROTECTION PLAN EQP &lt; $300 Â  2YR MFG WRNTY 48MO SAFEWARE"/>
    <m/>
    <n v="29.9"/>
    <n v="29.9"/>
    <n v="59.8"/>
    <s v="=Net="/>
    <n v="29.9"/>
    <x v="0"/>
    <x v="0"/>
    <x v="0"/>
    <x v="3"/>
    <x v="2"/>
  </r>
  <r>
    <s v="98"/>
    <s v="SAFEWARE-ONE80 INTERMEDIARIES INC"/>
    <x v="97"/>
    <x v="97"/>
    <s v="1"/>
    <s v="ea"/>
    <m/>
    <s v="PROTECTION PLAN EQP &lt; $600  2YR MFG WRNTY 48MO SAFEWARE"/>
    <m/>
    <n v="46.96"/>
    <n v="46.96"/>
    <n v="93.92"/>
    <s v="=Net="/>
    <n v="46.96"/>
    <x v="0"/>
    <x v="0"/>
    <x v="1"/>
    <x v="3"/>
    <x v="2"/>
  </r>
  <r>
    <s v="99"/>
    <s v="SAFEWARE-ONE80 INTERMEDIARIES INC"/>
    <x v="98"/>
    <x v="98"/>
    <s v="1"/>
    <s v="ea"/>
    <m/>
    <s v="PROTECTION PLAN EQP &lt; $1000  2YR MFG WRNTY 48MO SAFEWARE"/>
    <m/>
    <n v="53.11"/>
    <n v="53.11"/>
    <n v="106.22"/>
    <s v="=Net="/>
    <n v="53.11"/>
    <x v="0"/>
    <x v="0"/>
    <x v="2"/>
    <x v="3"/>
    <x v="2"/>
  </r>
  <r>
    <s v="100"/>
    <s v="SAFEWARE-ONE80 INTERMEDIARIES INC"/>
    <x v="99"/>
    <x v="99"/>
    <s v="1"/>
    <s v="ea"/>
    <m/>
    <s v="PROTECTION PLAN EQP &lt; $1500  2YR MFG WRNTY 48MO SAFEWARE"/>
    <m/>
    <n v="65.3"/>
    <n v="65.3"/>
    <n v="130.6"/>
    <s v="=Net="/>
    <n v="65.3"/>
    <x v="0"/>
    <x v="0"/>
    <x v="3"/>
    <x v="3"/>
    <x v="2"/>
  </r>
  <r>
    <s v="101"/>
    <s v="SAFEWARE-ONE80 INTERMEDIARIES INC"/>
    <x v="100"/>
    <x v="100"/>
    <s v="1"/>
    <s v="ea"/>
    <m/>
    <s v="PROTECTION PLAN EQP &lt; $3000  2YR MFG WRNTY 48MO SAFEWARE"/>
    <m/>
    <n v="78.760000000000005"/>
    <n v="78.760000000000005"/>
    <n v="157.52000000000001"/>
    <s v="=Net="/>
    <n v="78.760000000000005"/>
    <x v="0"/>
    <x v="0"/>
    <x v="4"/>
    <x v="3"/>
    <x v="2"/>
  </r>
  <r>
    <s v="102"/>
    <s v="SAFEWARE-ONE80 INTERMEDIARIES INC"/>
    <x v="101"/>
    <x v="101"/>
    <s v="1"/>
    <s v="ea"/>
    <m/>
    <s v="PROTECTION PLAN EQP + $3000  2YR MFG WRNTY 48MO SAFEWARE"/>
    <m/>
    <n v="150.41999999999999"/>
    <n v="150.41999999999999"/>
    <n v="300.83999999999997"/>
    <s v="=Net="/>
    <n v="150.41999999999999"/>
    <x v="0"/>
    <x v="0"/>
    <x v="5"/>
    <x v="3"/>
    <x v="2"/>
  </r>
  <r>
    <s v="103"/>
    <s v="SAFEWARE-ONE80 INTERMEDIARIES INC"/>
    <x v="102"/>
    <x v="102"/>
    <s v="1"/>
    <s v="ea"/>
    <m/>
    <s v="PROTECTION PLAN EQP &lt; $300 Â  2YR MFG WRNTY 60MO SAFEWARE"/>
    <m/>
    <n v="40.81"/>
    <n v="40.81"/>
    <n v="81.62"/>
    <s v="=Net="/>
    <n v="40.81"/>
    <x v="0"/>
    <x v="0"/>
    <x v="0"/>
    <x v="3"/>
    <x v="4"/>
  </r>
  <r>
    <s v="104"/>
    <s v="SAFEWARE-ONE80 INTERMEDIARIES INC"/>
    <x v="103"/>
    <x v="103"/>
    <s v="1"/>
    <s v="ea"/>
    <m/>
    <s v="PROTECTION PLAN EQP &lt; $600  2YR MFG WRNTY 60MO SAFEWARE"/>
    <m/>
    <n v="75.790000000000006"/>
    <n v="75.790000000000006"/>
    <n v="151.58000000000001"/>
    <s v="=Net="/>
    <n v="75.790000000000006"/>
    <x v="0"/>
    <x v="0"/>
    <x v="1"/>
    <x v="3"/>
    <x v="4"/>
  </r>
  <r>
    <s v="105"/>
    <s v="SAFEWARE-ONE80 INTERMEDIARIES INC"/>
    <x v="104"/>
    <x v="104"/>
    <s v="1"/>
    <s v="ea"/>
    <m/>
    <s v="PROTECTION PLAN EQP &lt; $1000  2YR MFG WRNTY 60MO SAFEWARE"/>
    <m/>
    <n v="83.96"/>
    <n v="83.96"/>
    <n v="167.92"/>
    <s v="=Net="/>
    <n v="83.96"/>
    <x v="0"/>
    <x v="0"/>
    <x v="2"/>
    <x v="3"/>
    <x v="4"/>
  </r>
  <r>
    <s v="106"/>
    <s v="SAFEWARE-ONE80 INTERMEDIARIES INC"/>
    <x v="105"/>
    <x v="105"/>
    <s v="1"/>
    <s v="ea"/>
    <m/>
    <s v="PROTECTION PLAN EQP &lt; $1500  2YR MFG WRNTY 60MO SAFEWARE"/>
    <m/>
    <n v="100.07"/>
    <n v="100.07"/>
    <n v="200.14"/>
    <s v="=Net="/>
    <n v="100.07"/>
    <x v="0"/>
    <x v="0"/>
    <x v="3"/>
    <x v="3"/>
    <x v="4"/>
  </r>
  <r>
    <s v="107"/>
    <s v="SAFEWARE-ONE80 INTERMEDIARIES INC"/>
    <x v="106"/>
    <x v="106"/>
    <s v="1"/>
    <s v="ea"/>
    <m/>
    <s v="PROTECTION PLAN EQP &lt; $3000  2YR MFG WRNTY 60MO SAFEWARE"/>
    <m/>
    <n v="114.38"/>
    <n v="114.38"/>
    <n v="228.76"/>
    <s v="=Net="/>
    <n v="114.38"/>
    <x v="0"/>
    <x v="0"/>
    <x v="4"/>
    <x v="3"/>
    <x v="4"/>
  </r>
  <r>
    <s v="108"/>
    <s v="SAFEWARE-ONE80 INTERMEDIARIES INC"/>
    <x v="107"/>
    <x v="107"/>
    <s v="1"/>
    <s v="ea"/>
    <m/>
    <s v="PROTECTION PLAN EQP + $3000  2YR MFG WRNTY 60MO SAFEWARE"/>
    <m/>
    <n v="212.53"/>
    <n v="212.53"/>
    <n v="425.06"/>
    <s v="=Net="/>
    <n v="212.53"/>
    <x v="0"/>
    <x v="0"/>
    <x v="5"/>
    <x v="3"/>
    <x v="4"/>
  </r>
  <r>
    <s v="109"/>
    <s v="SAFEWARE-ONE80 INTERMEDIARIES INC"/>
    <x v="108"/>
    <x v="108"/>
    <s v="1"/>
    <s v="ea"/>
    <m/>
    <s v="PROTECTION PLAN REF &lt; $300 Â  2YR MFG WRNTY 36MO SAFEWARE"/>
    <m/>
    <n v="10.39"/>
    <n v="10.39"/>
    <n v="20.78"/>
    <s v="=Net="/>
    <n v="10.39"/>
    <x v="1"/>
    <x v="0"/>
    <x v="0"/>
    <x v="3"/>
    <x v="3"/>
  </r>
  <r>
    <s v="110"/>
    <s v="SAFEWARE-ONE80 INTERMEDIARIES INC"/>
    <x v="109"/>
    <x v="109"/>
    <s v="1"/>
    <s v="ea"/>
    <m/>
    <s v="PROTECTION PLAN REF &lt; $600  2YR MFG WRNTY 36MO SAFEWARE"/>
    <m/>
    <n v="15.16"/>
    <n v="15.16"/>
    <n v="30.32"/>
    <s v="=Net="/>
    <n v="15.16"/>
    <x v="1"/>
    <x v="0"/>
    <x v="1"/>
    <x v="3"/>
    <x v="3"/>
  </r>
  <r>
    <s v="111"/>
    <s v="SAFEWARE-ONE80 INTERMEDIARIES INC"/>
    <x v="110"/>
    <x v="110"/>
    <s v="1"/>
    <s v="ea"/>
    <m/>
    <s v="PROTECTION PLAN REF &lt; $1000  2YR MFG WRNTY 36MO SAFEWARE"/>
    <m/>
    <n v="27.99"/>
    <n v="27.99"/>
    <n v="55.98"/>
    <s v="=Net="/>
    <n v="27.99"/>
    <x v="1"/>
    <x v="0"/>
    <x v="2"/>
    <x v="3"/>
    <x v="3"/>
  </r>
  <r>
    <s v="112"/>
    <s v="SAFEWARE-ONE80 INTERMEDIARIES INC"/>
    <x v="111"/>
    <x v="111"/>
    <s v="1"/>
    <s v="ea"/>
    <m/>
    <s v="PROTECTION PLAN REF &lt; $1500  2YR MFG WRNTY 36MO SAFEWARE"/>
    <m/>
    <n v="50.57"/>
    <n v="50.57"/>
    <n v="101.14"/>
    <s v="=Net="/>
    <n v="50.57"/>
    <x v="1"/>
    <x v="0"/>
    <x v="3"/>
    <x v="3"/>
    <x v="3"/>
  </r>
  <r>
    <s v="113"/>
    <s v="SAFEWARE-ONE80 INTERMEDIARIES INC"/>
    <x v="112"/>
    <x v="112"/>
    <s v="1"/>
    <s v="ea"/>
    <m/>
    <s v="PROTECTION PLAN REF &lt; $3000  2YR MFG WRNTY 36MO SAFEWARE"/>
    <m/>
    <n v="101.55"/>
    <n v="101.55"/>
    <n v="203.1"/>
    <s v="=Net="/>
    <n v="101.55"/>
    <x v="1"/>
    <x v="0"/>
    <x v="4"/>
    <x v="3"/>
    <x v="3"/>
  </r>
  <r>
    <s v="114"/>
    <s v="SAFEWARE-ONE80 INTERMEDIARIES INC"/>
    <x v="113"/>
    <x v="113"/>
    <s v="1"/>
    <s v="ea"/>
    <m/>
    <s v="PROTECTION PLAN REF + $3000  2YR MFG WRNTY 36MO SAFEWARE"/>
    <m/>
    <n v="107.17"/>
    <n v="107.17"/>
    <n v="214.34"/>
    <s v="=Net="/>
    <n v="107.17"/>
    <x v="1"/>
    <x v="0"/>
    <x v="5"/>
    <x v="3"/>
    <x v="3"/>
  </r>
  <r>
    <s v="115"/>
    <s v="SAFEWARE-ONE80 INTERMEDIARIES INC"/>
    <x v="114"/>
    <x v="114"/>
    <s v="1"/>
    <s v="ea"/>
    <m/>
    <s v="PROTECTION PLAN REF &lt; $300 Â  2YR MFG WRNTY 48MO SAFEWARE"/>
    <m/>
    <n v="13.68"/>
    <n v="13.68"/>
    <n v="27.36"/>
    <s v="=Net="/>
    <n v="13.68"/>
    <x v="1"/>
    <x v="0"/>
    <x v="0"/>
    <x v="3"/>
    <x v="2"/>
  </r>
  <r>
    <s v="116"/>
    <s v="SAFEWARE-ONE80 INTERMEDIARIES INC"/>
    <x v="115"/>
    <x v="115"/>
    <s v="1"/>
    <s v="ea"/>
    <m/>
    <s v="PROTECTION PLAN REF &lt; $600  2YR MFG WRNTY 48MO SAFEWARE"/>
    <m/>
    <n v="30.64"/>
    <n v="30.64"/>
    <n v="61.28"/>
    <s v="=Net="/>
    <n v="30.64"/>
    <x v="1"/>
    <x v="0"/>
    <x v="1"/>
    <x v="3"/>
    <x v="2"/>
  </r>
  <r>
    <s v="117"/>
    <s v="SAFEWARE-ONE80 INTERMEDIARIES INC"/>
    <x v="116"/>
    <x v="116"/>
    <s v="1"/>
    <s v="ea"/>
    <m/>
    <s v="PROTECTION PLAN REF &lt; $1000  2YR MFG WRNTY 48MO SAFEWARE"/>
    <m/>
    <n v="64.349999999999994"/>
    <n v="64.349999999999994"/>
    <n v="128.69999999999999"/>
    <s v="=Net="/>
    <n v="64.349999999999994"/>
    <x v="1"/>
    <x v="0"/>
    <x v="2"/>
    <x v="3"/>
    <x v="2"/>
  </r>
  <r>
    <s v="118"/>
    <s v="SAFEWARE-ONE80 INTERMEDIARIES INC"/>
    <x v="117"/>
    <x v="117"/>
    <s v="1"/>
    <s v="ea"/>
    <m/>
    <s v="PROTECTION PLAN REF &lt; $1500  2YR MFG WRNTY 48MO SAFEWARE"/>
    <m/>
    <n v="105.9"/>
    <n v="105.9"/>
    <n v="211.8"/>
    <s v="=Net="/>
    <n v="105.9"/>
    <x v="1"/>
    <x v="0"/>
    <x v="3"/>
    <x v="3"/>
    <x v="2"/>
  </r>
  <r>
    <s v="119"/>
    <s v="SAFEWARE-ONE80 INTERMEDIARIES INC"/>
    <x v="118"/>
    <x v="118"/>
    <s v="1"/>
    <s v="ea"/>
    <m/>
    <s v="PROTECTION PLAN REF &lt; $3000  2YR MFG WRNTY 48MO SAFEWARE"/>
    <m/>
    <n v="198.12"/>
    <n v="198.12"/>
    <n v="396.24"/>
    <s v="=Net="/>
    <n v="198.12"/>
    <x v="1"/>
    <x v="0"/>
    <x v="4"/>
    <x v="3"/>
    <x v="2"/>
  </r>
  <r>
    <s v="120"/>
    <s v="SAFEWARE-ONE80 INTERMEDIARIES INC"/>
    <x v="119"/>
    <x v="119"/>
    <s v="1"/>
    <s v="ea"/>
    <m/>
    <s v="PROTECTION PLAN REF + $3000  2YR MFG WRNTY 48MO SAFEWARE"/>
    <m/>
    <n v="239.03"/>
    <n v="239.03"/>
    <n v="478.06"/>
    <s v="=Net="/>
    <n v="239.03"/>
    <x v="1"/>
    <x v="0"/>
    <x v="5"/>
    <x v="3"/>
    <x v="2"/>
  </r>
  <r>
    <s v="121"/>
    <s v="SAFEWARE-ONE80 INTERMEDIARIES INC"/>
    <x v="120"/>
    <x v="120"/>
    <s v="1"/>
    <s v="ea"/>
    <m/>
    <s v="PROTECTION PLAN REF &lt; $300 Â  2YR MFG WRNTY 60MO SAFEWARE"/>
    <m/>
    <n v="21.63"/>
    <n v="21.63"/>
    <n v="43.26"/>
    <s v="=Net="/>
    <n v="21.63"/>
    <x v="1"/>
    <x v="0"/>
    <x v="0"/>
    <x v="3"/>
    <x v="4"/>
  </r>
  <r>
    <s v="122"/>
    <s v="SAFEWARE-ONE80 INTERMEDIARIES INC"/>
    <x v="121"/>
    <x v="121"/>
    <s v="1"/>
    <s v="ea"/>
    <m/>
    <s v="PROTECTION PLAN REF &lt; $600  2YR MFG WRNTY 60MO SAFEWARE"/>
    <m/>
    <n v="45.48"/>
    <n v="45.48"/>
    <n v="90.96"/>
    <s v="=Net="/>
    <n v="45.48"/>
    <x v="1"/>
    <x v="0"/>
    <x v="1"/>
    <x v="3"/>
    <x v="4"/>
  </r>
  <r>
    <s v="123"/>
    <s v="SAFEWARE-ONE80 INTERMEDIARIES INC"/>
    <x v="122"/>
    <x v="122"/>
    <s v="1"/>
    <s v="ea"/>
    <m/>
    <s v="PROTECTION PLAN REF &lt; $1500  2YR MFG WRNTY 60MO SAFEWARE"/>
    <m/>
    <n v="145.22"/>
    <n v="145.22"/>
    <n v="290.44"/>
    <s v="=Net="/>
    <n v="145.22"/>
    <x v="1"/>
    <x v="0"/>
    <x v="3"/>
    <x v="3"/>
    <x v="4"/>
  </r>
  <r>
    <s v="124"/>
    <s v="SAFEWARE-ONE80 INTERMEDIARIES INC"/>
    <x v="123"/>
    <x v="123"/>
    <s v="1"/>
    <s v="ea"/>
    <m/>
    <s v="PROTECTION PLAN REF &lt;$3000  2YR MFG WRNTY 60MO SAFEWARE"/>
    <m/>
    <n v="211.47"/>
    <n v="211.47"/>
    <n v="422.94"/>
    <s v="=Net="/>
    <n v="211.47"/>
    <x v="1"/>
    <x v="0"/>
    <x v="4"/>
    <x v="3"/>
    <x v="4"/>
  </r>
  <r>
    <s v="125"/>
    <s v="SAFEWARE-ONE80 INTERMEDIARIES INC"/>
    <x v="124"/>
    <x v="124"/>
    <s v="1"/>
    <s v="ea"/>
    <m/>
    <s v="PROTECTION PLAN REF + $3000  2YR MFG WRNTY 60MO SAFEWARE"/>
    <m/>
    <n v="285.77999999999997"/>
    <n v="285.77999999999997"/>
    <n v="571.55999999999995"/>
    <s v="=Net="/>
    <n v="285.77999999999997"/>
    <x v="1"/>
    <x v="0"/>
    <x v="5"/>
    <x v="3"/>
    <x v="4"/>
  </r>
  <r>
    <s v="126"/>
    <s v="SAFEWARE-ONE80 INTERMEDIARIES INC"/>
    <x v="125"/>
    <x v="125"/>
    <s v="1"/>
    <s v="ea"/>
    <m/>
    <s v="PROTECTION PLAN EQP &lt; $300 Â  2YR MFG WRNTY 48MO SAFEWARE"/>
    <m/>
    <n v="14.63"/>
    <n v="14.63"/>
    <n v="29.26"/>
    <s v="=Net="/>
    <n v="14.63"/>
    <x v="0"/>
    <x v="0"/>
    <x v="0"/>
    <x v="3"/>
    <x v="2"/>
  </r>
  <r>
    <s v="127"/>
    <s v="SAFEWARE-ONE80 INTERMEDIARIES INC"/>
    <x v="126"/>
    <x v="126"/>
    <s v="1"/>
    <s v="ea"/>
    <m/>
    <s v="PROTECTION PLAN EQP &lt; $600  3YR MFG WRNTY 48MO SAFEWARE"/>
    <m/>
    <n v="21.2"/>
    <n v="21.2"/>
    <n v="42.4"/>
    <s v="=Net="/>
    <n v="21.2"/>
    <x v="0"/>
    <x v="0"/>
    <x v="1"/>
    <x v="4"/>
    <x v="2"/>
  </r>
  <r>
    <s v="128"/>
    <s v="SAFEWARE-ONE80 INTERMEDIARIES INC"/>
    <x v="127"/>
    <x v="127"/>
    <s v="1"/>
    <s v="ea"/>
    <m/>
    <s v="PROTECTION PLAN EQP &lt; $1000  3YR MFG WRNTY 48MO SAFEWARE"/>
    <m/>
    <n v="22.9"/>
    <n v="22.9"/>
    <n v="45.8"/>
    <s v="=Net="/>
    <n v="22.9"/>
    <x v="0"/>
    <x v="0"/>
    <x v="2"/>
    <x v="4"/>
    <x v="2"/>
  </r>
  <r>
    <s v="129"/>
    <s v="SAFEWARE-ONE80 INTERMEDIARIES INC"/>
    <x v="128"/>
    <x v="128"/>
    <s v="1"/>
    <s v="ea"/>
    <m/>
    <s v="PROTECTION PLAN EQP &lt; $1500  3YR MFG WRNTY 48MO SAFEWARE"/>
    <m/>
    <n v="32.229999999999997"/>
    <n v="32.229999999999997"/>
    <n v="64.459999999999994"/>
    <s v="=Net="/>
    <n v="32.229999999999997"/>
    <x v="0"/>
    <x v="0"/>
    <x v="3"/>
    <x v="4"/>
    <x v="2"/>
  </r>
  <r>
    <s v="130"/>
    <s v="SAFEWARE-ONE80 INTERMEDIARIES INC"/>
    <x v="129"/>
    <x v="129"/>
    <s v="1"/>
    <s v="ea"/>
    <m/>
    <s v="PROTECTION PLAN EQP &lt; $300 Â  3YR MFG WRNTY 60MO SAFEWARE"/>
    <m/>
    <n v="29.9"/>
    <n v="29.9"/>
    <n v="59.8"/>
    <s v="=Net="/>
    <n v="29.9"/>
    <x v="0"/>
    <x v="0"/>
    <x v="0"/>
    <x v="4"/>
    <x v="4"/>
  </r>
  <r>
    <s v="131"/>
    <s v="SAFEWARE-ONE80 INTERMEDIARIES INC"/>
    <x v="130"/>
    <x v="130"/>
    <s v="1"/>
    <s v="ea"/>
    <m/>
    <s v="PROTECTION PLAN EQP &lt; $600  3YR MFG WRNTY 60MO SAFEWARE"/>
    <m/>
    <n v="46.96"/>
    <n v="46.96"/>
    <n v="93.92"/>
    <s v="=Net="/>
    <n v="46.96"/>
    <x v="0"/>
    <x v="0"/>
    <x v="1"/>
    <x v="4"/>
    <x v="4"/>
  </r>
  <r>
    <s v="132"/>
    <s v="SAFEWARE-ONE80 INTERMEDIARIES INC"/>
    <x v="131"/>
    <x v="131"/>
    <s v="1"/>
    <s v="ea"/>
    <m/>
    <s v="PROTECTION PLAN EQP &lt; $1000  3YR MFG WRNTY 60MO SAFEWARE"/>
    <m/>
    <n v="53.11"/>
    <n v="53.11"/>
    <n v="106.22"/>
    <s v="=Net="/>
    <n v="53.11"/>
    <x v="0"/>
    <x v="0"/>
    <x v="2"/>
    <x v="4"/>
    <x v="4"/>
  </r>
  <r>
    <s v="133"/>
    <s v="SAFEWARE-ONE80 INTERMEDIARIES INC"/>
    <x v="132"/>
    <x v="132"/>
    <s v="1"/>
    <s v="ea"/>
    <m/>
    <s v="PROTECTION PLAN EQP &lt; $3000  3YR MFG WRNTY 60MO SAFEWARE"/>
    <m/>
    <n v="78.760000000000005"/>
    <n v="78.760000000000005"/>
    <n v="157.52000000000001"/>
    <s v="=Net="/>
    <n v="78.760000000000005"/>
    <x v="0"/>
    <x v="0"/>
    <x v="4"/>
    <x v="4"/>
    <x v="4"/>
  </r>
  <r>
    <s v="134"/>
    <s v="SAFEWARE-ONE80 INTERMEDIARIES INC"/>
    <x v="133"/>
    <x v="133"/>
    <s v="1"/>
    <s v="ea"/>
    <m/>
    <s v="PROTECTION PLAN EQP + $3000  3YR MFG WRNTY 60MO SAFEWARE"/>
    <m/>
    <n v="150.41999999999999"/>
    <n v="150.41999999999999"/>
    <n v="300.83999999999997"/>
    <s v="=Net="/>
    <n v="150.41999999999999"/>
    <x v="0"/>
    <x v="0"/>
    <x v="5"/>
    <x v="4"/>
    <x v="4"/>
  </r>
  <r>
    <s v="135"/>
    <s v="SAFEWARE-ONE80 INTERMEDIARIES INC"/>
    <x v="134"/>
    <x v="134"/>
    <s v="1"/>
    <s v="ea"/>
    <m/>
    <s v="PROTECTION PLAN REF &lt; $300 Â  3YR MFG WRNTY 48MO SAFEWARE"/>
    <m/>
    <n v="10.39"/>
    <n v="10.39"/>
    <n v="20.78"/>
    <s v="=Net="/>
    <n v="10.39"/>
    <x v="1"/>
    <x v="0"/>
    <x v="0"/>
    <x v="4"/>
    <x v="2"/>
  </r>
  <r>
    <s v="136"/>
    <s v="SAFEWARE-ONE80 INTERMEDIARIES INC"/>
    <x v="135"/>
    <x v="135"/>
    <s v="1"/>
    <s v="ea"/>
    <m/>
    <s v="PROTECTION PLAN REF &lt; $600  3YR MFG WRNTY 48MO SAFEWARE"/>
    <m/>
    <n v="15.16"/>
    <n v="15.16"/>
    <n v="30.32"/>
    <s v="=Net="/>
    <n v="15.16"/>
    <x v="1"/>
    <x v="0"/>
    <x v="1"/>
    <x v="4"/>
    <x v="2"/>
  </r>
  <r>
    <s v="137"/>
    <s v="SAFEWARE-ONE80 INTERMEDIARIES INC"/>
    <x v="136"/>
    <x v="136"/>
    <s v="1"/>
    <s v="ea"/>
    <m/>
    <s v="PROTECTION PLAN REF &lt; $1000  3YR MFG WRNTY 48MO SAFEWARE"/>
    <m/>
    <n v="27.99"/>
    <n v="27.99"/>
    <n v="55.98"/>
    <s v="=Net="/>
    <n v="27.99"/>
    <x v="1"/>
    <x v="0"/>
    <x v="2"/>
    <x v="4"/>
    <x v="2"/>
  </r>
  <r>
    <s v="138"/>
    <s v="SAFEWARE-ONE80 INTERMEDIARIES INC"/>
    <x v="137"/>
    <x v="137"/>
    <s v="1"/>
    <s v="ea"/>
    <m/>
    <s v="PROTECTION PLAN REF &lt; $1500  3YR MFG WRNTY 48MO SAFEWARE"/>
    <m/>
    <n v="50.57"/>
    <n v="50.57"/>
    <n v="101.14"/>
    <s v="=Net="/>
    <n v="50.57"/>
    <x v="1"/>
    <x v="0"/>
    <x v="3"/>
    <x v="4"/>
    <x v="2"/>
  </r>
  <r>
    <s v="139"/>
    <s v="SAFEWARE-ONE80 INTERMEDIARIES INC"/>
    <x v="138"/>
    <x v="138"/>
    <s v="1"/>
    <s v="ea"/>
    <m/>
    <s v="PROTECTION PLAN REF &lt; $3000  3YR MFG WRNTY 48MO SAFEWARE"/>
    <m/>
    <n v="101.55"/>
    <n v="101.55"/>
    <n v="203.1"/>
    <s v="=Net="/>
    <n v="101.55"/>
    <x v="1"/>
    <x v="0"/>
    <x v="4"/>
    <x v="4"/>
    <x v="2"/>
  </r>
  <r>
    <s v="140"/>
    <s v="SAFEWARE-ONE80 INTERMEDIARIES INC"/>
    <x v="139"/>
    <x v="139"/>
    <s v="1"/>
    <s v="ea"/>
    <m/>
    <s v="PROTECTION PLAN REF + $3000  3YR MFG WRNTY 48MO SAFEWARE"/>
    <m/>
    <n v="107.17"/>
    <n v="107.17"/>
    <n v="214.34"/>
    <s v="=Net="/>
    <n v="107.17"/>
    <x v="1"/>
    <x v="0"/>
    <x v="5"/>
    <x v="4"/>
    <x v="2"/>
  </r>
  <r>
    <s v="141"/>
    <s v="SAFEWARE-ONE80 INTERMEDIARIES INC"/>
    <x v="140"/>
    <x v="140"/>
    <s v="1"/>
    <s v="ea"/>
    <m/>
    <s v="PROTECTION PLAN REF &lt; $300 Â  3YR MFG WRNTY 60MO SAFEWARE"/>
    <m/>
    <n v="13.68"/>
    <n v="13.68"/>
    <n v="27.36"/>
    <s v="=Net="/>
    <n v="13.68"/>
    <x v="1"/>
    <x v="0"/>
    <x v="0"/>
    <x v="4"/>
    <x v="4"/>
  </r>
  <r>
    <s v="142"/>
    <s v="SAFEWARE-ONE80 INTERMEDIARIES INC"/>
    <x v="141"/>
    <x v="141"/>
    <s v="1"/>
    <s v="ea"/>
    <m/>
    <s v="PROTECTION PLAN REF &lt; $600  3YR MFG WRNTY 60MO SAFEWARE"/>
    <m/>
    <n v="30.64"/>
    <n v="30.64"/>
    <n v="61.28"/>
    <s v="=Net="/>
    <n v="30.64"/>
    <x v="1"/>
    <x v="0"/>
    <x v="1"/>
    <x v="4"/>
    <x v="4"/>
  </r>
  <r>
    <s v="143"/>
    <s v="SAFEWARE-ONE80 INTERMEDIARIES INC"/>
    <x v="142"/>
    <x v="142"/>
    <s v="1"/>
    <s v="ea"/>
    <m/>
    <s v="PROTECTION PLAN REF &lt; $1000  3YR MFG WRNTY 60MO SAFEWARE"/>
    <m/>
    <n v="64.349999999999994"/>
    <n v="64.349999999999994"/>
    <n v="128.69999999999999"/>
    <s v="=Net="/>
    <n v="64.349999999999994"/>
    <x v="1"/>
    <x v="0"/>
    <x v="2"/>
    <x v="4"/>
    <x v="4"/>
  </r>
  <r>
    <s v="144"/>
    <s v="SAFEWARE-ONE80 INTERMEDIARIES INC"/>
    <x v="143"/>
    <x v="143"/>
    <s v="1"/>
    <s v="ea"/>
    <m/>
    <s v="PROTECTION PLAN REF &lt; $1500  3YR MFG WRNTY 60MO SAFEWARE"/>
    <m/>
    <n v="105.9"/>
    <n v="105.9"/>
    <n v="211.8"/>
    <s v="=Net="/>
    <n v="105.9"/>
    <x v="1"/>
    <x v="0"/>
    <x v="3"/>
    <x v="4"/>
    <x v="4"/>
  </r>
  <r>
    <s v="145"/>
    <s v="SAFEWARE-ONE80 INTERMEDIARIES INC"/>
    <x v="144"/>
    <x v="144"/>
    <s v="1"/>
    <s v="ea"/>
    <m/>
    <s v="PROTECTION PLAN REF &lt; $3000  3YR MFG WRNTY 60MO SAFEWARE"/>
    <m/>
    <n v="198.12"/>
    <n v="198.12"/>
    <n v="396.24"/>
    <s v="=Net="/>
    <n v="198.12"/>
    <x v="1"/>
    <x v="0"/>
    <x v="4"/>
    <x v="4"/>
    <x v="4"/>
  </r>
  <r>
    <s v="146"/>
    <s v="SAFEWARE-ONE80 INTERMEDIARIES INC"/>
    <x v="145"/>
    <x v="145"/>
    <s v="1"/>
    <s v="ea"/>
    <m/>
    <s v="PROTECTION PLAN REF + $3000  3YR MFG WRNTY 60MO SAFEWARE"/>
    <m/>
    <n v="239.03"/>
    <n v="239.03"/>
    <n v="478.06"/>
    <s v="=Net="/>
    <n v="239.03"/>
    <x v="1"/>
    <x v="0"/>
    <x v="5"/>
    <x v="4"/>
    <x v="4"/>
  </r>
  <r>
    <s v="147"/>
    <s v="SAFEWARE-ONE80 INTERMEDIARIES INC"/>
    <x v="146"/>
    <x v="146"/>
    <s v="1"/>
    <s v="ea"/>
    <m/>
    <s v="PROTECTION PLAN EQP &lt; $1500  5YR MFG WRNTY 108MO SAFEWARE"/>
    <m/>
    <n v="80.5"/>
    <n v="80.5"/>
    <n v="161"/>
    <s v="=Net="/>
    <n v="80.5"/>
    <x v="0"/>
    <x v="0"/>
    <x v="3"/>
    <x v="2"/>
    <x v="5"/>
  </r>
  <r>
    <s v="148"/>
    <s v="SAFEWARE-ONE80 INTERMEDIARIES INC"/>
    <x v="147"/>
    <x v="147"/>
    <s v="1"/>
    <s v="ea"/>
    <m/>
    <s v="PROTECTION PLAN EQP &lt; $3000  5YR MFG WRNTY 108MO SAFEWARE"/>
    <m/>
    <n v="96.99"/>
    <n v="96.99"/>
    <n v="193.98"/>
    <s v="=Net="/>
    <n v="96.99"/>
    <x v="0"/>
    <x v="0"/>
    <x v="4"/>
    <x v="2"/>
    <x v="5"/>
  </r>
  <r>
    <s v="149"/>
    <s v="SAFEWARE-ONE80 INTERMEDIARIES INC"/>
    <x v="148"/>
    <x v="148"/>
    <s v="1"/>
    <s v="ea"/>
    <m/>
    <s v="PROTECTION PLAN EQP &lt; $300  5YR MFG WRNTY 108MO SAFEWARE"/>
    <m/>
    <n v="36.840000000000003"/>
    <n v="36.840000000000003"/>
    <n v="73.680000000000007"/>
    <s v="=Net="/>
    <n v="36.840000000000003"/>
    <x v="0"/>
    <x v="0"/>
    <x v="0"/>
    <x v="2"/>
    <x v="5"/>
  </r>
  <r>
    <s v="150"/>
    <s v="SAFEWARE-ONE80 INTERMEDIARIES INC"/>
    <x v="149"/>
    <x v="149"/>
    <s v="1"/>
    <s v="ea"/>
    <m/>
    <s v="PROTECTION PLAN EQP &lt; $30000  5YR MFG WRNTY 108MO SAFEWARE"/>
    <m/>
    <n v="185.42"/>
    <n v="185.42"/>
    <n v="370.84"/>
    <s v="=Net="/>
    <n v="185.42"/>
    <x v="0"/>
    <x v="0"/>
    <x v="6"/>
    <x v="2"/>
    <x v="5"/>
  </r>
  <r>
    <s v="151"/>
    <s v="SAFEWARE-ONE80 INTERMEDIARIES INC"/>
    <x v="150"/>
    <x v="150"/>
    <s v="1"/>
    <s v="ea"/>
    <m/>
    <s v="PROTECTION PLAN EQP &lt; $600  5YR MFG WRNTY 108MO SAFEWARE"/>
    <m/>
    <n v="57.93"/>
    <n v="57.93"/>
    <n v="115.86"/>
    <s v="=Net="/>
    <n v="57.93"/>
    <x v="0"/>
    <x v="0"/>
    <x v="1"/>
    <x v="2"/>
    <x v="5"/>
  </r>
  <r>
    <s v="152"/>
    <s v="SAFEWARE-ONE80 INTERMEDIARIES INC"/>
    <x v="151"/>
    <x v="151"/>
    <s v="1"/>
    <s v="ea"/>
    <m/>
    <s v="PROTECTION PLAN REF &lt; $1000  5YR MFG WRNTY 108MO SAFEWARE"/>
    <m/>
    <n v="79.3"/>
    <n v="79.3"/>
    <n v="158.6"/>
    <s v="=Net="/>
    <n v="79.3"/>
    <x v="1"/>
    <x v="0"/>
    <x v="2"/>
    <x v="2"/>
    <x v="5"/>
  </r>
  <r>
    <s v="153"/>
    <s v="SAFEWARE-ONE80 INTERMEDIARIES INC"/>
    <x v="152"/>
    <x v="152"/>
    <s v="1"/>
    <s v="ea"/>
    <m/>
    <s v="PROTECTION PLAN REF &lt; $1500  5YR MFG WRNTY 108MO SAFEWARE"/>
    <m/>
    <n v="130.59"/>
    <n v="130.59"/>
    <n v="261.18"/>
    <s v="=Net="/>
    <n v="130.59"/>
    <x v="1"/>
    <x v="0"/>
    <x v="3"/>
    <x v="2"/>
    <x v="5"/>
  </r>
  <r>
    <s v="154"/>
    <s v="SAFEWARE-ONE80 INTERMEDIARIES INC"/>
    <x v="153"/>
    <x v="153"/>
    <s v="1"/>
    <s v="ea"/>
    <m/>
    <s v="PROTECTION PLAN REF &lt; $3000  5YR MFG WRNTY 108MO SAFEWARE"/>
    <m/>
    <n v="277.77999999999997"/>
    <n v="277.77999999999997"/>
    <n v="555.55999999999995"/>
    <s v="=Net="/>
    <n v="277.77999999999997"/>
    <x v="1"/>
    <x v="0"/>
    <x v="4"/>
    <x v="2"/>
    <x v="5"/>
  </r>
  <r>
    <s v="155"/>
    <s v="SAFEWARE-ONE80 INTERMEDIARIES INC"/>
    <x v="154"/>
    <x v="154"/>
    <s v="1"/>
    <s v="ea"/>
    <m/>
    <s v="PROTECTION PLAN REF &lt; $300  5YR MFG WRNTY 108MO SAFEWARE"/>
    <m/>
    <n v="16.75"/>
    <n v="16.75"/>
    <n v="33.5"/>
    <s v="=Net="/>
    <n v="16.75"/>
    <x v="1"/>
    <x v="0"/>
    <x v="0"/>
    <x v="2"/>
    <x v="5"/>
  </r>
  <r>
    <s v="156"/>
    <s v="SAFEWARE-ONE80 INTERMEDIARIES INC"/>
    <x v="155"/>
    <x v="155"/>
    <s v="1"/>
    <s v="ea"/>
    <m/>
    <s v="PROTECTION PLAN REF &lt; $30000  5YR MFG WRNTY 108MO SAFEWARE"/>
    <m/>
    <n v="294.83"/>
    <n v="294.83"/>
    <n v="589.66"/>
    <s v="=Net="/>
    <n v="294.83"/>
    <x v="1"/>
    <x v="0"/>
    <x v="6"/>
    <x v="2"/>
    <x v="5"/>
  </r>
  <r>
    <s v="157"/>
    <s v="SAFEWARE-ONE80 INTERMEDIARIES INC"/>
    <x v="156"/>
    <x v="156"/>
    <s v="1"/>
    <s v="ea"/>
    <m/>
    <s v="PROTECTION PLAN REF &lt; $600  5YR MFG WRNTY 108MO SAFEWARE"/>
    <m/>
    <n v="37.840000000000003"/>
    <n v="37.840000000000003"/>
    <n v="75.680000000000007"/>
    <s v="=Net="/>
    <n v="37.840000000000003"/>
    <x v="1"/>
    <x v="0"/>
    <x v="1"/>
    <x v="2"/>
    <x v="5"/>
  </r>
  <r>
    <s v="158"/>
    <s v="SAFEWARE-ONE80 INTERMEDIARIES INC"/>
    <x v="157"/>
    <x v="157"/>
    <s v="1"/>
    <s v="ea"/>
    <m/>
    <s v="PROTECTION PLAN EQP AMKT  &lt;$1000 5YR MFG WRNTY 108MO"/>
    <m/>
    <n v="78.53"/>
    <n v="78.53"/>
    <n v="157.06"/>
    <s v="=Net="/>
    <n v="78.53"/>
    <x v="0"/>
    <x v="1"/>
    <x v="2"/>
    <x v="2"/>
    <x v="5"/>
  </r>
  <r>
    <s v="159"/>
    <s v="SAFEWARE-ONE80 INTERMEDIARIES INC"/>
    <x v="158"/>
    <x v="158"/>
    <s v="1"/>
    <s v="ea"/>
    <m/>
    <s v="PROTECTION PLAN EQP AMKT  &lt;$1500 5YR MFG WRNTY 108MO"/>
    <m/>
    <n v="96.59"/>
    <n v="96.59"/>
    <n v="193.18"/>
    <s v="=Net="/>
    <n v="96.59"/>
    <x v="0"/>
    <x v="1"/>
    <x v="3"/>
    <x v="2"/>
    <x v="5"/>
  </r>
  <r>
    <s v="160"/>
    <s v="SAFEWARE-ONE80 INTERMEDIARIES INC"/>
    <x v="159"/>
    <x v="159"/>
    <s v="1"/>
    <s v="ea"/>
    <m/>
    <s v="PROTECTION PLAN EQP AMKT  &lt;$3000 5YR MFG WRNTY 108MO"/>
    <m/>
    <n v="116.36"/>
    <n v="116.36"/>
    <n v="232.72"/>
    <s v="=Net="/>
    <n v="116.36"/>
    <x v="0"/>
    <x v="1"/>
    <x v="4"/>
    <x v="2"/>
    <x v="5"/>
  </r>
  <r>
    <s v="161"/>
    <s v="SAFEWARE-ONE80 INTERMEDIARIES INC"/>
    <x v="160"/>
    <x v="160"/>
    <s v="1"/>
    <s v="ea"/>
    <m/>
    <s v="PROTECTION PLAN EQP AMKT  &lt;$3000 5YR MFG WRNTY 108MO"/>
    <m/>
    <n v="44.23"/>
    <n v="44.23"/>
    <n v="88.46"/>
    <s v="=Net="/>
    <n v="44.23"/>
    <x v="0"/>
    <x v="1"/>
    <x v="4"/>
    <x v="2"/>
    <x v="5"/>
  </r>
  <r>
    <s v="162"/>
    <s v="SAFEWARE-ONE80 INTERMEDIARIES INC"/>
    <x v="161"/>
    <x v="161"/>
    <s v="1"/>
    <s v="ea"/>
    <m/>
    <s v="PROTECTION PLAN EQP AMKT  &lt;$3000 5YR MFG WRNTY 108MO"/>
    <m/>
    <n v="222.48"/>
    <n v="222.48"/>
    <n v="444.96"/>
    <s v="=Net="/>
    <n v="222.48"/>
    <x v="0"/>
    <x v="1"/>
    <x v="4"/>
    <x v="2"/>
    <x v="5"/>
  </r>
  <r>
    <s v="163"/>
    <s v="SAFEWARE-ONE80 INTERMEDIARIES INC"/>
    <x v="162"/>
    <x v="162"/>
    <s v="1"/>
    <s v="ea"/>
    <m/>
    <s v="PROTECTION PLAN EQP AMKT  &lt;$6000 5YR MFG WRNTY 108MO"/>
    <m/>
    <n v="69.569999999999993"/>
    <n v="69.569999999999993"/>
    <n v="139.13999999999999"/>
    <s v="=Net="/>
    <n v="69.569999999999993"/>
    <x v="0"/>
    <x v="1"/>
    <x v="7"/>
    <x v="2"/>
    <x v="5"/>
  </r>
  <r>
    <s v="164"/>
    <s v="SAFEWARE-ONE80 INTERMEDIARIES INC"/>
    <x v="163"/>
    <x v="163"/>
    <s v="1"/>
    <s v="ea"/>
    <m/>
    <s v="PROTECTION PLAN REF AMKT  &lt;$1000 5YR MFG WRNTY 108MO"/>
    <m/>
    <n v="95.17"/>
    <n v="95.17"/>
    <n v="190.34"/>
    <s v="=Net="/>
    <n v="95.17"/>
    <x v="1"/>
    <x v="1"/>
    <x v="2"/>
    <x v="2"/>
    <x v="5"/>
  </r>
  <r>
    <s v="165"/>
    <s v="SAFEWARE-ONE80 INTERMEDIARIES INC"/>
    <x v="164"/>
    <x v="164"/>
    <s v="1"/>
    <s v="ea"/>
    <m/>
    <s v="PROTECTION PLAN REF AMKT  &lt;$1500 5YR MFG WRNTY 108MO"/>
    <m/>
    <n v="156.69"/>
    <n v="156.69"/>
    <n v="313.38"/>
    <s v="=Net="/>
    <n v="156.69"/>
    <x v="1"/>
    <x v="1"/>
    <x v="3"/>
    <x v="2"/>
    <x v="5"/>
  </r>
  <r>
    <s v="166"/>
    <s v="SAFEWARE-ONE80 INTERMEDIARIES INC"/>
    <x v="165"/>
    <x v="165"/>
    <s v="1"/>
    <s v="ea"/>
    <m/>
    <s v="PROTECTION PLAN REF AMKT  &lt;$3000 5YR MFG WRNTY 108MO"/>
    <m/>
    <n v="20.09"/>
    <n v="20.09"/>
    <n v="40.18"/>
    <s v="=Net="/>
    <n v="20.09"/>
    <x v="1"/>
    <x v="1"/>
    <x v="4"/>
    <x v="2"/>
    <x v="5"/>
  </r>
  <r>
    <s v="167"/>
    <s v="SAFEWARE-ONE80 INTERMEDIARIES INC"/>
    <x v="166"/>
    <x v="166"/>
    <s v="1"/>
    <s v="ea"/>
    <m/>
    <s v="PROTECTION PLAN REF AMKT  &lt;$3000 5YR MFG WRNTY 108MO"/>
    <m/>
    <n v="353.74"/>
    <n v="353.74"/>
    <n v="707.48"/>
    <s v="=Net="/>
    <n v="353.74"/>
    <x v="1"/>
    <x v="1"/>
    <x v="4"/>
    <x v="2"/>
    <x v="5"/>
  </r>
  <r>
    <s v="168"/>
    <s v="SAFEWARE-ONE80 INTERMEDIARIES INC"/>
    <x v="167"/>
    <x v="167"/>
    <s v="1"/>
    <s v="ea"/>
    <m/>
    <s v="PROTECTION PLAN REF AMKT  &lt;$6000 5YR MFG WRNTY 108MO"/>
    <m/>
    <n v="45.35"/>
    <n v="45.35"/>
    <n v="90.7"/>
    <s v="=Net="/>
    <n v="45.35"/>
    <x v="1"/>
    <x v="1"/>
    <x v="7"/>
    <x v="2"/>
    <x v="5"/>
  </r>
  <r>
    <s v="169"/>
    <s v="SAFEWARE-ONE80 INTERMEDIARIES INC"/>
    <x v="168"/>
    <x v="168"/>
    <s v="1"/>
    <s v="ea"/>
    <m/>
    <s v="PROTECTION PLAN EQP &lt;$1000 Â  5YR MFG WRNTY 84MO SAFEWARE"/>
    <m/>
    <n v="59.51"/>
    <n v="59.51"/>
    <n v="119.02"/>
    <s v="=Net="/>
    <n v="59.51"/>
    <x v="0"/>
    <x v="0"/>
    <x v="2"/>
    <x v="2"/>
    <x v="6"/>
  </r>
  <r>
    <s v="170"/>
    <s v="SAFEWARE-ONE80 INTERMEDIARIES INC"/>
    <x v="169"/>
    <x v="169"/>
    <s v="1"/>
    <s v="ea"/>
    <m/>
    <s v="PROTECTION PLAN EQP &lt;$1500 Â  5YR MFG WRNTY 84MO SAFEWARE"/>
    <m/>
    <n v="73.17"/>
    <n v="73.17"/>
    <n v="146.34"/>
    <s v="=Net="/>
    <n v="73.17"/>
    <x v="0"/>
    <x v="0"/>
    <x v="3"/>
    <x v="2"/>
    <x v="6"/>
  </r>
  <r>
    <s v="171"/>
    <s v="SAFEWARE-ONE80 INTERMEDIARIES INC"/>
    <x v="170"/>
    <x v="170"/>
    <s v="1"/>
    <s v="ea"/>
    <m/>
    <s v="PROTECTION PLAN EQP &lt;$3000 Â  5YR MFG WRNTY 84MO SAFEWARE"/>
    <m/>
    <n v="88.17"/>
    <n v="88.17"/>
    <n v="176.34"/>
    <s v="=Net="/>
    <n v="88.17"/>
    <x v="0"/>
    <x v="0"/>
    <x v="4"/>
    <x v="2"/>
    <x v="6"/>
  </r>
  <r>
    <s v="172"/>
    <s v="SAFEWARE-ONE80 INTERMEDIARIES INC"/>
    <x v="171"/>
    <x v="171"/>
    <s v="1"/>
    <s v="ea"/>
    <m/>
    <s v="PROTECTION PLAN EQP &lt;$300 Â  5YR MFG WRNTY 84MO SAFEWARE"/>
    <m/>
    <n v="33.479999999999997"/>
    <n v="33.479999999999997"/>
    <n v="66.959999999999994"/>
    <s v="=Net="/>
    <n v="33.479999999999997"/>
    <x v="0"/>
    <x v="0"/>
    <x v="0"/>
    <x v="2"/>
    <x v="6"/>
  </r>
  <r>
    <s v="173"/>
    <s v="SAFEWARE-ONE80 INTERMEDIARIES INC"/>
    <x v="172"/>
    <x v="172"/>
    <s v="1"/>
    <s v="ea"/>
    <m/>
    <s v="PROTECTION PLAN EQP &lt;$30000 Â  5YR MFG WRNTY 84MO SAFEWARE"/>
    <m/>
    <n v="168.57"/>
    <n v="168.57"/>
    <n v="337.14"/>
    <s v="=Net="/>
    <n v="168.57"/>
    <x v="0"/>
    <x v="0"/>
    <x v="6"/>
    <x v="2"/>
    <x v="6"/>
  </r>
  <r>
    <s v="174"/>
    <s v="SAFEWARE-ONE80 INTERMEDIARIES INC"/>
    <x v="173"/>
    <x v="173"/>
    <s v="1"/>
    <s v="ea"/>
    <m/>
    <s v="PROTECTION PLAN EQP &lt;$600 Â  5YR MFG WRNTY 84MO SAFEWARE"/>
    <m/>
    <n v="52.66"/>
    <n v="52.66"/>
    <n v="105.32"/>
    <s v="=Net="/>
    <n v="52.66"/>
    <x v="0"/>
    <x v="0"/>
    <x v="1"/>
    <x v="2"/>
    <x v="6"/>
  </r>
  <r>
    <s v="175"/>
    <s v="SAFEWARE-ONE80 INTERMEDIARIES INC"/>
    <x v="174"/>
    <x v="174"/>
    <s v="1"/>
    <s v="ea"/>
    <m/>
    <s v="PROTECTION PLAN REF &lt;$1000 Â  5YR MFG WRNTY 84MO SAFEWARE"/>
    <m/>
    <n v="72.09"/>
    <n v="72.09"/>
    <n v="144.18"/>
    <s v="=Net="/>
    <n v="72.09"/>
    <x v="1"/>
    <x v="0"/>
    <x v="2"/>
    <x v="2"/>
    <x v="6"/>
  </r>
  <r>
    <s v="176"/>
    <s v="SAFEWARE-ONE80 INTERMEDIARIES INC"/>
    <x v="175"/>
    <x v="175"/>
    <s v="1"/>
    <s v="ea"/>
    <m/>
    <s v="PROTECTION PLAN REF &lt;$1500 Â  5YR MFG WRNTY 84MO SAFEWARE"/>
    <m/>
    <n v="118.72"/>
    <n v="118.72"/>
    <n v="237.44"/>
    <s v="=Net="/>
    <n v="118.72"/>
    <x v="1"/>
    <x v="0"/>
    <x v="3"/>
    <x v="2"/>
    <x v="6"/>
  </r>
  <r>
    <s v="177"/>
    <s v="SAFEWARE-ONE80 INTERMEDIARIES INC"/>
    <x v="176"/>
    <x v="176"/>
    <s v="1"/>
    <s v="ea"/>
    <m/>
    <s v="PROTECTION PLAN REF &lt;$3000 Â  5YR MFG WRNTY 84MO SAFEWARE"/>
    <m/>
    <n v="252.53"/>
    <n v="252.53"/>
    <n v="505.06"/>
    <s v="=Net="/>
    <n v="252.53"/>
    <x v="1"/>
    <x v="0"/>
    <x v="4"/>
    <x v="2"/>
    <x v="6"/>
  </r>
  <r>
    <s v="178"/>
    <s v="SAFEWARE-ONE80 INTERMEDIARIES INC"/>
    <x v="177"/>
    <x v="177"/>
    <s v="1"/>
    <s v="ea"/>
    <m/>
    <s v="PROTECTION PLAN REF &lt;$300 Â  5YR MFG WRNTY 84MO SAFEWARE"/>
    <m/>
    <n v="15.23"/>
    <n v="15.23"/>
    <n v="30.46"/>
    <s v="=Net="/>
    <n v="15.23"/>
    <x v="1"/>
    <x v="0"/>
    <x v="0"/>
    <x v="2"/>
    <x v="6"/>
  </r>
  <r>
    <s v="179"/>
    <s v="SAFEWARE-ONE80 INTERMEDIARIES INC"/>
    <x v="178"/>
    <x v="178"/>
    <s v="1"/>
    <s v="ea"/>
    <m/>
    <s v="PROTECTION PLAN REF &lt;$30000 Â  5YR MFG WRNTY 84MO SAFEWARE"/>
    <m/>
    <n v="268.02"/>
    <n v="268.02"/>
    <n v="536.04"/>
    <s v="=Net="/>
    <n v="268.02"/>
    <x v="1"/>
    <x v="0"/>
    <x v="6"/>
    <x v="2"/>
    <x v="6"/>
  </r>
  <r>
    <s v="180"/>
    <s v="SAFEWARE-ONE80 INTERMEDIARIES INC"/>
    <x v="179"/>
    <x v="179"/>
    <s v="1"/>
    <s v="ea"/>
    <m/>
    <s v="PROTECTION PLAN REF &lt;$600 Â  5YR MFG WRNTY 84MO SAFEWARE"/>
    <m/>
    <n v="34.39"/>
    <n v="34.39"/>
    <n v="68.78"/>
    <s v="=Net="/>
    <n v="34.39"/>
    <x v="1"/>
    <x v="0"/>
    <x v="1"/>
    <x v="2"/>
    <x v="6"/>
  </r>
  <r>
    <s v="181"/>
    <s v="SAFEWARE-ONE80 INTERMEDIARIES INC"/>
    <x v="180"/>
    <x v="180"/>
    <s v="1"/>
    <s v="ea"/>
    <m/>
    <s v="PROTECTION PLAN EQP AMKT  &lt;$1000 5YR MFG WRNTY 84MO"/>
    <m/>
    <n v="68.47"/>
    <n v="68.47"/>
    <n v="136.94"/>
    <s v="=Net="/>
    <n v="68.47"/>
    <x v="0"/>
    <x v="1"/>
    <x v="2"/>
    <x v="2"/>
    <x v="6"/>
  </r>
  <r>
    <s v="182"/>
    <s v="SAFEWARE-ONE80 INTERMEDIARIES INC"/>
    <x v="181"/>
    <x v="181"/>
    <s v="1"/>
    <s v="ea"/>
    <m/>
    <s v="PROTECTION PLAN EQP AMKT  &lt;$1500 5YR MFG WRNTY 84MO"/>
    <m/>
    <n v="87.81"/>
    <n v="87.81"/>
    <n v="175.62"/>
    <s v="=Net="/>
    <n v="87.81"/>
    <x v="0"/>
    <x v="1"/>
    <x v="3"/>
    <x v="2"/>
    <x v="6"/>
  </r>
  <r>
    <s v="183"/>
    <s v="SAFEWARE-ONE80 INTERMEDIARIES INC"/>
    <x v="182"/>
    <x v="182"/>
    <s v="1"/>
    <s v="ea"/>
    <m/>
    <s v="PROTECTION PLAN EQP AMKT  &lt;$3000 5YR MFG WRNTY 84MO"/>
    <m/>
    <n v="105.8"/>
    <n v="105.8"/>
    <n v="211.6"/>
    <s v="=Net="/>
    <n v="105.8"/>
    <x v="0"/>
    <x v="1"/>
    <x v="4"/>
    <x v="2"/>
    <x v="6"/>
  </r>
  <r>
    <s v="184"/>
    <s v="SAFEWARE-ONE80 INTERMEDIARIES INC"/>
    <x v="183"/>
    <x v="183"/>
    <s v="1"/>
    <s v="ea"/>
    <m/>
    <s v="PROTECTION PLAN EQP AMKT  &lt;$3000 5YR MFG WRNTY 84MO"/>
    <m/>
    <n v="40.200000000000003"/>
    <n v="40.200000000000003"/>
    <n v="80.400000000000006"/>
    <s v="=Net="/>
    <n v="40.200000000000003"/>
    <x v="0"/>
    <x v="1"/>
    <x v="4"/>
    <x v="2"/>
    <x v="6"/>
  </r>
  <r>
    <s v="185"/>
    <s v="SAFEWARE-ONE80 INTERMEDIARIES INC"/>
    <x v="184"/>
    <x v="184"/>
    <s v="1"/>
    <s v="ea"/>
    <m/>
    <s v="PROTECTION PLAN EQP AMKT  &lt;$3000 5YR MFG WRNTY 84MO"/>
    <m/>
    <n v="202.26"/>
    <n v="202.26"/>
    <n v="404.52"/>
    <s v="=Net="/>
    <n v="202.26"/>
    <x v="0"/>
    <x v="1"/>
    <x v="4"/>
    <x v="2"/>
    <x v="6"/>
  </r>
  <r>
    <s v="186"/>
    <s v="SAFEWARE-ONE80 INTERMEDIARIES INC"/>
    <x v="185"/>
    <x v="185"/>
    <s v="1"/>
    <s v="ea"/>
    <m/>
    <s v="PROTECTION PLAN EQP AMKT  &lt;$6000 5YR MFG WRNTY 84MO"/>
    <m/>
    <n v="63.26"/>
    <n v="63.26"/>
    <n v="126.52"/>
    <s v="=Net="/>
    <n v="63.26"/>
    <x v="0"/>
    <x v="1"/>
    <x v="7"/>
    <x v="2"/>
    <x v="6"/>
  </r>
  <r>
    <s v="187"/>
    <s v="SAFEWARE-ONE80 INTERMEDIARIES INC"/>
    <x v="186"/>
    <x v="186"/>
    <s v="1"/>
    <s v="ea"/>
    <m/>
    <s v="PROTECTION PLAN REF AMKT  &lt;$1000 5YR MFG WRNTY 84MO"/>
    <m/>
    <n v="86.51"/>
    <n v="86.51"/>
    <n v="173.02"/>
    <s v="=Net="/>
    <n v="86.51"/>
    <x v="1"/>
    <x v="1"/>
    <x v="2"/>
    <x v="2"/>
    <x v="6"/>
  </r>
  <r>
    <s v="188"/>
    <s v="SAFEWARE-ONE80 INTERMEDIARIES INC"/>
    <x v="187"/>
    <x v="187"/>
    <s v="1"/>
    <s v="ea"/>
    <m/>
    <s v="PROTECTION PLAN REF AMKT  &lt;$1500 5YR MFG WRNTY 84MO"/>
    <m/>
    <n v="142.44999999999999"/>
    <n v="142.44999999999999"/>
    <n v="284.89999999999998"/>
    <s v="=Net="/>
    <n v="142.44999999999999"/>
    <x v="1"/>
    <x v="1"/>
    <x v="3"/>
    <x v="2"/>
    <x v="6"/>
  </r>
  <r>
    <s v="189"/>
    <s v="SAFEWARE-ONE80 INTERMEDIARIES INC"/>
    <x v="188"/>
    <x v="188"/>
    <s v="1"/>
    <s v="ea"/>
    <m/>
    <s v="PROTECTION PLAN REF AMKT  &lt;$3000 5YR MFG WRNTY 84MO"/>
    <m/>
    <n v="303.05"/>
    <n v="303.05"/>
    <n v="606.1"/>
    <s v="=Net="/>
    <n v="303.05"/>
    <x v="1"/>
    <x v="1"/>
    <x v="4"/>
    <x v="2"/>
    <x v="6"/>
  </r>
  <r>
    <s v="190"/>
    <s v="SAFEWARE-ONE80 INTERMEDIARIES INC"/>
    <x v="189"/>
    <x v="189"/>
    <s v="1"/>
    <s v="ea"/>
    <m/>
    <s v="PROTECTION PLAN REF AMKT  &lt;$3000 5YR MFG WRNTY 84MO"/>
    <m/>
    <n v="18.260000000000002"/>
    <n v="18.260000000000002"/>
    <n v="36.520000000000003"/>
    <s v="=Net="/>
    <n v="18.260000000000002"/>
    <x v="1"/>
    <x v="1"/>
    <x v="4"/>
    <x v="2"/>
    <x v="6"/>
  </r>
  <r>
    <s v="191"/>
    <s v="SAFEWARE-ONE80 INTERMEDIARIES INC"/>
    <x v="190"/>
    <x v="190"/>
    <s v="1"/>
    <s v="ea"/>
    <m/>
    <s v="PROTECTION PLAN REF AMKT  &lt;$3000 5YR MFG WRNTY 84MO"/>
    <m/>
    <n v="321.57"/>
    <n v="321.57"/>
    <n v="643.14"/>
    <s v="=Net="/>
    <n v="321.57"/>
    <x v="1"/>
    <x v="1"/>
    <x v="4"/>
    <x v="2"/>
    <x v="6"/>
  </r>
  <r>
    <s v="192"/>
    <s v="SAFEWARE-ONE80 INTERMEDIARIES INC"/>
    <x v="191"/>
    <x v="191"/>
    <s v="1"/>
    <s v="ea"/>
    <m/>
    <s v="PROTECTION PLAN REF AMKT  &lt;$6000 5YR MFG WRNTY 84MO"/>
    <m/>
    <n v="41.23"/>
    <n v="41.23"/>
    <n v="82.46"/>
    <s v="=Net="/>
    <n v="41.23"/>
    <x v="1"/>
    <x v="1"/>
    <x v="7"/>
    <x v="2"/>
    <x v="6"/>
  </r>
  <r>
    <s v="193"/>
    <s v="SAFEWARE-ONE80 INTERMEDIARIES INC"/>
    <x v="192"/>
    <x v="192"/>
    <s v="1"/>
    <s v="ea"/>
    <m/>
    <s v="PROTECTION PLAN ICE &lt; $30000 3 YR MFG WRNTY 60 MO SAFEWARE"/>
    <m/>
    <n v="223.5"/>
    <n v="223.5"/>
    <n v="0"/>
    <s v="=Net="/>
    <n v="223.5"/>
    <x v="2"/>
    <x v="0"/>
    <x v="6"/>
    <x v="4"/>
    <x v="4"/>
  </r>
  <r>
    <s v="194"/>
    <s v="SAFEWARE-ONE80 INTERMEDIARIES INC"/>
    <x v="193"/>
    <x v="193"/>
    <s v="1"/>
    <s v="ea"/>
    <m/>
    <s v="PROTECTION PLAN ICE &lt; $1000  1 YR MFG WRNTY 24 MO SAFEWAR"/>
    <m/>
    <n v="12.53"/>
    <n v="12.53"/>
    <n v="25.06"/>
    <s v="=Net="/>
    <n v="12.53"/>
    <x v="2"/>
    <x v="0"/>
    <x v="2"/>
    <x v="1"/>
    <x v="1"/>
  </r>
  <r>
    <s v="195"/>
    <s v="SAFEWARE-ONE80 INTERMEDIARIES INC"/>
    <x v="194"/>
    <x v="194"/>
    <s v="1"/>
    <s v="ea"/>
    <m/>
    <s v="PROTECTION PLAN ICE &lt; $1000  1 YR MFG WRNTY 36 MO SAFEWAR"/>
    <m/>
    <n v="27.05"/>
    <n v="27.05"/>
    <n v="54.1"/>
    <s v="=Net="/>
    <n v="27.05"/>
    <x v="2"/>
    <x v="0"/>
    <x v="2"/>
    <x v="1"/>
    <x v="3"/>
  </r>
  <r>
    <s v="196"/>
    <s v="SAFEWARE-ONE80 INTERMEDIARIES INC"/>
    <x v="195"/>
    <x v="195"/>
    <s v="1"/>
    <s v="ea"/>
    <m/>
    <s v="PROTECTION PLAN ICE &lt; $1000  1 YR MFG WRNTY 48 MO SAFEWAR"/>
    <m/>
    <n v="42.93"/>
    <n v="42.93"/>
    <n v="85.86"/>
    <s v="=Net="/>
    <n v="42.93"/>
    <x v="2"/>
    <x v="0"/>
    <x v="2"/>
    <x v="1"/>
    <x v="2"/>
  </r>
  <r>
    <s v="197"/>
    <s v="SAFEWARE-ONE80 INTERMEDIARIES INC"/>
    <x v="196"/>
    <x v="196"/>
    <s v="1"/>
    <s v="ea"/>
    <m/>
    <s v="PROTECTION PLAN ICE &lt; $1000  1 YR MFG WRNTY 60 MO SAFEWAR"/>
    <m/>
    <n v="52.89"/>
    <n v="52.89"/>
    <n v="105.78"/>
    <s v="=Net="/>
    <n v="52.89"/>
    <x v="2"/>
    <x v="0"/>
    <x v="2"/>
    <x v="1"/>
    <x v="4"/>
  </r>
  <r>
    <s v="198"/>
    <s v="SAFEWARE-ONE80 INTERMEDIARIES INC"/>
    <x v="197"/>
    <x v="197"/>
    <s v="1"/>
    <s v="ea"/>
    <m/>
    <s v="PROTECTION PLAN ICE &lt; $2000  1 YR MFG WRNTY 24 MO SAFEWAR"/>
    <m/>
    <n v="37.57"/>
    <n v="37.57"/>
    <n v="75.14"/>
    <s v="=Net="/>
    <n v="37.57"/>
    <x v="2"/>
    <x v="0"/>
    <x v="8"/>
    <x v="1"/>
    <x v="1"/>
  </r>
  <r>
    <s v="199"/>
    <s v="SAFEWARE-ONE80 INTERMEDIARIES INC"/>
    <x v="198"/>
    <x v="198"/>
    <s v="1"/>
    <s v="ea"/>
    <m/>
    <s v="PROTECTION PLAN ICE &lt; $2000  1 YR MFG WRNTY 36 MO SAFEWAR"/>
    <m/>
    <n v="81.150000000000006"/>
    <n v="81.150000000000006"/>
    <n v="162.30000000000001"/>
    <s v="=Net="/>
    <n v="81.150000000000006"/>
    <x v="2"/>
    <x v="0"/>
    <x v="8"/>
    <x v="1"/>
    <x v="3"/>
  </r>
  <r>
    <s v="200"/>
    <s v="SAFEWARE-ONE80 INTERMEDIARIES INC"/>
    <x v="199"/>
    <x v="199"/>
    <s v="1"/>
    <s v="ea"/>
    <m/>
    <s v="PROTECTION PLAN ICE &lt; $2000  1 YR MFG WRNTY 48 MO SAFEWAR"/>
    <m/>
    <n v="128.78"/>
    <n v="128.78"/>
    <n v="257.56"/>
    <s v="=Net="/>
    <n v="128.78"/>
    <x v="2"/>
    <x v="0"/>
    <x v="8"/>
    <x v="1"/>
    <x v="2"/>
  </r>
  <r>
    <s v="201"/>
    <s v="SAFEWARE-ONE80 INTERMEDIARIES INC"/>
    <x v="200"/>
    <x v="200"/>
    <s v="1"/>
    <s v="ea"/>
    <m/>
    <s v="PROTECTION PLAN ICE &lt; $2000  1 YR MFG WRNTY 60 MO SAFEWAR"/>
    <m/>
    <n v="158.66"/>
    <n v="158.66"/>
    <n v="317.32"/>
    <s v="=Net="/>
    <n v="158.66"/>
    <x v="2"/>
    <x v="0"/>
    <x v="8"/>
    <x v="1"/>
    <x v="4"/>
  </r>
  <r>
    <s v="202"/>
    <s v="SAFEWARE-ONE80 INTERMEDIARIES INC"/>
    <x v="201"/>
    <x v="201"/>
    <s v="1"/>
    <s v="ea"/>
    <m/>
    <s v="PROTECTION PLAN ICE &lt; $15000  1 YR MFG WRNTY 24 MO SAFEWAR"/>
    <m/>
    <n v="313.02"/>
    <n v="313.02"/>
    <n v="626.04"/>
    <s v="=Net="/>
    <n v="313.02"/>
    <x v="2"/>
    <x v="0"/>
    <x v="9"/>
    <x v="1"/>
    <x v="1"/>
  </r>
  <r>
    <s v="203"/>
    <s v="SAFEWARE-ONE80 INTERMEDIARIES INC"/>
    <x v="202"/>
    <x v="202"/>
    <s v="1"/>
    <s v="ea"/>
    <m/>
    <s v="PROTECTION PLAN ICE &lt; $15000  1 YR MFG WRNTY 36 MO SAFEWAR"/>
    <m/>
    <n v="676.21"/>
    <n v="676.21"/>
    <n v="1352.42"/>
    <s v="=Net="/>
    <n v="676.21"/>
    <x v="2"/>
    <x v="0"/>
    <x v="9"/>
    <x v="1"/>
    <x v="3"/>
  </r>
  <r>
    <s v="204"/>
    <s v="SAFEWARE-ONE80 INTERMEDIARIES INC"/>
    <x v="203"/>
    <x v="203"/>
    <s v="1"/>
    <s v="ea"/>
    <m/>
    <s v="PROTECTION PLAN ICE &lt; $15000  1 YR MFG WRNTY 48 MO SAFEWAR"/>
    <m/>
    <n v="1073.0999999999999"/>
    <n v="1073.0999999999999"/>
    <n v="2146.1999999999998"/>
    <s v="=Net="/>
    <n v="1073.0999999999999"/>
    <x v="2"/>
    <x v="0"/>
    <x v="9"/>
    <x v="1"/>
    <x v="2"/>
  </r>
  <r>
    <s v="205"/>
    <s v="SAFEWARE-ONE80 INTERMEDIARIES INC"/>
    <x v="204"/>
    <x v="204"/>
    <s v="1"/>
    <s v="ea"/>
    <m/>
    <s v="PROTECTION PLAN ICE &lt; $15000  1 YR MFG WRNTY 60 MO SAFEWAR"/>
    <m/>
    <n v="1322.14"/>
    <n v="1322.14"/>
    <n v="2644.28"/>
    <s v="=Net="/>
    <n v="1322.14"/>
    <x v="2"/>
    <x v="0"/>
    <x v="9"/>
    <x v="1"/>
    <x v="4"/>
  </r>
  <r>
    <s v="206"/>
    <s v="SAFEWARE-ONE80 INTERMEDIARIES INC"/>
    <x v="205"/>
    <x v="205"/>
    <s v="1"/>
    <s v="ea"/>
    <m/>
    <s v="PROTECTION PLAN ICE &lt; $20000  1 YR MFG WRNTY 24 MO SAFEWAR"/>
    <m/>
    <n v="438.23"/>
    <n v="438.23"/>
    <n v="876.46"/>
    <s v="=Net="/>
    <n v="438.23"/>
    <x v="2"/>
    <x v="0"/>
    <x v="10"/>
    <x v="1"/>
    <x v="1"/>
  </r>
  <r>
    <s v="207"/>
    <s v="SAFEWARE-ONE80 INTERMEDIARIES INC"/>
    <x v="206"/>
    <x v="206"/>
    <s v="1"/>
    <s v="ea"/>
    <m/>
    <s v="PROTECTION PLAN ICE &lt; $20000  1 YR MFG WRNTY 36 MO SAFEWAR"/>
    <m/>
    <n v="946.69"/>
    <n v="946.69"/>
    <n v="1893.38"/>
    <s v="=Net="/>
    <n v="946.69"/>
    <x v="2"/>
    <x v="0"/>
    <x v="10"/>
    <x v="1"/>
    <x v="3"/>
  </r>
  <r>
    <s v="208"/>
    <s v="SAFEWARE-ONE80 INTERMEDIARIES INC"/>
    <x v="207"/>
    <x v="207"/>
    <s v="1"/>
    <s v="ea"/>
    <m/>
    <s v="PROTECTION PLAN ICE &lt; $20000  1 YR MFG WRNTY 48 MO SAFEWAR"/>
    <m/>
    <n v="1502.33"/>
    <n v="1502.33"/>
    <n v="3004.66"/>
    <s v="=Net="/>
    <n v="1502.33"/>
    <x v="2"/>
    <x v="0"/>
    <x v="10"/>
    <x v="1"/>
    <x v="2"/>
  </r>
  <r>
    <s v="209"/>
    <s v="SAFEWARE-ONE80 INTERMEDIARIES INC"/>
    <x v="208"/>
    <x v="208"/>
    <s v="1"/>
    <s v="ea"/>
    <m/>
    <s v="PROTECTION PLAN ICE &lt; $20000  1 YR MFG WRNTY 60 MO SAFEWAR"/>
    <m/>
    <n v="1851"/>
    <n v="1851"/>
    <n v="3702"/>
    <s v="=Net="/>
    <n v="1851"/>
    <x v="2"/>
    <x v="0"/>
    <x v="10"/>
    <x v="1"/>
    <x v="4"/>
  </r>
  <r>
    <s v="210"/>
    <s v="SAFEWARE-ONE80 INTERMEDIARIES INC"/>
    <x v="209"/>
    <x v="209"/>
    <s v="1"/>
    <s v="ea"/>
    <m/>
    <s v="PROTECTION PLAN ICE &lt; $3000  1 YR MFG WRNTY 24 MO SAFEWAR"/>
    <m/>
    <n v="62.61"/>
    <n v="62.61"/>
    <n v="125.22"/>
    <s v="=Net="/>
    <n v="62.61"/>
    <x v="2"/>
    <x v="0"/>
    <x v="4"/>
    <x v="1"/>
    <x v="1"/>
  </r>
  <r>
    <s v="211"/>
    <s v="SAFEWARE-ONE80 INTERMEDIARIES INC"/>
    <x v="210"/>
    <x v="210"/>
    <s v="1"/>
    <s v="ea"/>
    <m/>
    <s v="PROTECTION PLAN ICE &lt; $3000  1 YR MFG WRNTY 36 MO SAFEWAR"/>
    <m/>
    <n v="135.25"/>
    <n v="135.25"/>
    <n v="270.5"/>
    <s v="=Net="/>
    <n v="135.25"/>
    <x v="2"/>
    <x v="0"/>
    <x v="4"/>
    <x v="1"/>
    <x v="3"/>
  </r>
  <r>
    <s v="212"/>
    <s v="SAFEWARE-ONE80 INTERMEDIARIES INC"/>
    <x v="211"/>
    <x v="211"/>
    <s v="1"/>
    <s v="ea"/>
    <m/>
    <s v="PROTECTION PLAN ICE &lt; $3000  1 YR MFG WRNTY 48 MO SAFEWAR"/>
    <m/>
    <n v="214.62"/>
    <n v="214.62"/>
    <n v="429.24"/>
    <s v="=Net="/>
    <n v="214.62"/>
    <x v="2"/>
    <x v="0"/>
    <x v="4"/>
    <x v="1"/>
    <x v="2"/>
  </r>
  <r>
    <s v="213"/>
    <s v="SAFEWARE-ONE80 INTERMEDIARIES INC"/>
    <x v="212"/>
    <x v="212"/>
    <s v="1"/>
    <s v="ea"/>
    <m/>
    <s v="PROTECTION PLAN ICE &lt; $3000  1 YR MFG WRNTY 60 MO SAFEWAR"/>
    <m/>
    <n v="264.43"/>
    <n v="264.43"/>
    <n v="528.86"/>
    <s v="=Net="/>
    <n v="264.43"/>
    <x v="2"/>
    <x v="0"/>
    <x v="4"/>
    <x v="1"/>
    <x v="4"/>
  </r>
  <r>
    <s v="214"/>
    <s v="SAFEWARE-ONE80 INTERMEDIARIES INC"/>
    <x v="213"/>
    <x v="213"/>
    <s v="1"/>
    <s v="ea"/>
    <m/>
    <s v="PROTECTION PLAN ICE &lt; $25000  1 YR MFG WRNTY 24 MO SAFEWAR"/>
    <m/>
    <n v="563.44000000000005"/>
    <n v="563.44000000000005"/>
    <n v="1126.8800000000001"/>
    <s v="=Net="/>
    <n v="563.44000000000005"/>
    <x v="2"/>
    <x v="0"/>
    <x v="11"/>
    <x v="1"/>
    <x v="1"/>
  </r>
  <r>
    <s v="215"/>
    <s v="SAFEWARE-ONE80 INTERMEDIARIES INC"/>
    <x v="214"/>
    <x v="214"/>
    <s v="1"/>
    <s v="ea"/>
    <m/>
    <s v="PROTECTION PLAN ICE &lt; $25000  1 YR MFG WRNTY 36 MO SAFEWAR"/>
    <m/>
    <n v="1217.17"/>
    <n v="1217.17"/>
    <n v="2434.34"/>
    <s v="=Net="/>
    <n v="1217.17"/>
    <x v="2"/>
    <x v="0"/>
    <x v="11"/>
    <x v="1"/>
    <x v="3"/>
  </r>
  <r>
    <s v="216"/>
    <s v="SAFEWARE-ONE80 INTERMEDIARIES INC"/>
    <x v="215"/>
    <x v="215"/>
    <s v="1"/>
    <s v="ea"/>
    <m/>
    <s v="PROTECTION PLAN ICE &lt; $25000  1 YR MFG WRNTY 48 MO SAFEWAR"/>
    <m/>
    <n v="1931.57"/>
    <n v="1931.57"/>
    <n v="3863.14"/>
    <s v="=Net="/>
    <n v="1931.57"/>
    <x v="2"/>
    <x v="0"/>
    <x v="11"/>
    <x v="1"/>
    <x v="2"/>
  </r>
  <r>
    <s v="217"/>
    <s v="SAFEWARE-ONE80 INTERMEDIARIES INC"/>
    <x v="216"/>
    <x v="216"/>
    <s v="1"/>
    <s v="ea"/>
    <m/>
    <s v="PROTECTION PLAN ICE &lt; $25000  1 YR MFG WRNTY 60 MO SAFEWAR"/>
    <m/>
    <n v="2379.86"/>
    <n v="2379.86"/>
    <n v="4759.72"/>
    <s v="=Net="/>
    <n v="2379.86"/>
    <x v="2"/>
    <x v="0"/>
    <x v="11"/>
    <x v="1"/>
    <x v="4"/>
  </r>
  <r>
    <s v="218"/>
    <s v="SAFEWARE-ONE80 INTERMEDIARIES INC"/>
    <x v="217"/>
    <x v="217"/>
    <s v="1"/>
    <s v="ea"/>
    <m/>
    <s v="PROTECTION PLAN ICE &lt; $30000  1 YR MFG WRNTY 24 MO SAFEWAR"/>
    <m/>
    <n v="688.65"/>
    <n v="688.65"/>
    <n v="1377.3"/>
    <s v="=Net="/>
    <n v="688.65"/>
    <x v="2"/>
    <x v="0"/>
    <x v="6"/>
    <x v="1"/>
    <x v="1"/>
  </r>
  <r>
    <s v="219"/>
    <s v="SAFEWARE-ONE80 INTERMEDIARIES INC"/>
    <x v="218"/>
    <x v="218"/>
    <s v="1"/>
    <s v="ea"/>
    <m/>
    <s v="PROTECTION PLAN ICE &lt; $30000  1 YR MFG WRNTY 36 MO SAFEWAR"/>
    <m/>
    <n v="1487.65"/>
    <n v="1487.65"/>
    <n v="2975.3"/>
    <s v="=Net="/>
    <n v="1487.65"/>
    <x v="2"/>
    <x v="0"/>
    <x v="6"/>
    <x v="1"/>
    <x v="3"/>
  </r>
  <r>
    <s v="220"/>
    <s v="SAFEWARE-ONE80 INTERMEDIARIES INC"/>
    <x v="219"/>
    <x v="219"/>
    <s v="1"/>
    <s v="ea"/>
    <m/>
    <s v="PROTECTION PLAN ICE &lt; $30000  1 YR MFG WRNTY 48 MO SAFEWAR"/>
    <m/>
    <n v="2360.81"/>
    <n v="2360.81"/>
    <n v="4721.62"/>
    <s v="=Net="/>
    <n v="2360.81"/>
    <x v="2"/>
    <x v="0"/>
    <x v="6"/>
    <x v="1"/>
    <x v="2"/>
  </r>
  <r>
    <s v="221"/>
    <s v="SAFEWARE-ONE80 INTERMEDIARIES INC"/>
    <x v="220"/>
    <x v="220"/>
    <s v="1"/>
    <s v="ea"/>
    <m/>
    <s v="PROTECTION PLAN ICE &lt; $30000  1 YR MFG WRNTY 60 MO SAFEWAR"/>
    <m/>
    <n v="2908.71"/>
    <n v="2908.71"/>
    <n v="5817.42"/>
    <s v="=Net="/>
    <n v="2908.71"/>
    <x v="2"/>
    <x v="0"/>
    <x v="6"/>
    <x v="1"/>
    <x v="4"/>
  </r>
  <r>
    <s v="222"/>
    <s v="SAFEWARE-ONE80 INTERMEDIARIES INC"/>
    <x v="221"/>
    <x v="221"/>
    <s v="1"/>
    <s v="ea"/>
    <m/>
    <s v="PROTECTION PLAN ICE &lt; $4000  1 YR MFG WRNTY 24 MO SAFEWAR"/>
    <m/>
    <n v="87.65"/>
    <n v="87.65"/>
    <n v="175.3"/>
    <s v="=Net="/>
    <n v="87.65"/>
    <x v="2"/>
    <x v="0"/>
    <x v="12"/>
    <x v="1"/>
    <x v="1"/>
  </r>
  <r>
    <s v="223"/>
    <s v="SAFEWARE-ONE80 INTERMEDIARIES INC"/>
    <x v="222"/>
    <x v="222"/>
    <s v="1"/>
    <s v="ea"/>
    <m/>
    <s v="PROTECTION PLAN ICE &lt; $4000  1 YR MFG WRNTY 36 MO SAFEWAR"/>
    <m/>
    <n v="189.34"/>
    <n v="189.34"/>
    <n v="378.68"/>
    <s v="=Net="/>
    <n v="189.34"/>
    <x v="2"/>
    <x v="0"/>
    <x v="12"/>
    <x v="1"/>
    <x v="3"/>
  </r>
  <r>
    <s v="224"/>
    <s v="SAFEWARE-ONE80 INTERMEDIARIES INC"/>
    <x v="223"/>
    <x v="223"/>
    <s v="1"/>
    <s v="ea"/>
    <m/>
    <s v="PROTECTION PLAN ICE &lt; $4000  1 YR MFG WRNTY 48 MO SAFEWAR"/>
    <m/>
    <n v="300.47000000000003"/>
    <n v="300.47000000000003"/>
    <n v="600.94000000000005"/>
    <s v="=Net="/>
    <n v="300.47000000000003"/>
    <x v="2"/>
    <x v="0"/>
    <x v="12"/>
    <x v="1"/>
    <x v="2"/>
  </r>
  <r>
    <s v="225"/>
    <s v="SAFEWARE-ONE80 INTERMEDIARIES INC"/>
    <x v="224"/>
    <x v="224"/>
    <s v="1"/>
    <s v="ea"/>
    <m/>
    <s v="PROTECTION PLAN ICE &lt; $4000  1 YR MFG WRNTY 60 MO SAFEWAR"/>
    <m/>
    <n v="370.2"/>
    <n v="370.2"/>
    <n v="740.4"/>
    <s v="=Net="/>
    <n v="370.2"/>
    <x v="2"/>
    <x v="0"/>
    <x v="12"/>
    <x v="1"/>
    <x v="4"/>
  </r>
  <r>
    <s v="226"/>
    <s v="SAFEWARE-ONE80 INTERMEDIARIES INC"/>
    <x v="225"/>
    <x v="225"/>
    <s v="1"/>
    <s v="ea"/>
    <m/>
    <s v="PROTECTION PLAN ICE &lt; $5000  1 YR MFG WRNTY 24 MO SAFEWAR"/>
    <m/>
    <n v="112.69"/>
    <n v="112.69"/>
    <n v="225.38"/>
    <s v="=Net="/>
    <n v="112.69"/>
    <x v="2"/>
    <x v="0"/>
    <x v="13"/>
    <x v="1"/>
    <x v="1"/>
  </r>
  <r>
    <s v="227"/>
    <s v="SAFEWARE-ONE80 INTERMEDIARIES INC"/>
    <x v="226"/>
    <x v="226"/>
    <s v="1"/>
    <s v="ea"/>
    <m/>
    <s v="PROTECTION PLAN ICE &lt; $5000  1 YR MFG WRNTY 36 MO SAFEWAR"/>
    <m/>
    <n v="243.44"/>
    <n v="243.44"/>
    <n v="486.88"/>
    <s v="=Net="/>
    <n v="243.44"/>
    <x v="2"/>
    <x v="0"/>
    <x v="13"/>
    <x v="1"/>
    <x v="3"/>
  </r>
  <r>
    <s v="228"/>
    <s v="SAFEWARE-ONE80 INTERMEDIARIES INC"/>
    <x v="227"/>
    <x v="227"/>
    <s v="1"/>
    <s v="ea"/>
    <m/>
    <s v="PROTECTION PLAN ICE &lt; $5000  1 YR MFG WRNTY 48 MO SAFEWAR"/>
    <m/>
    <n v="386.32"/>
    <n v="386.32"/>
    <n v="772.64"/>
    <s v="=Net="/>
    <n v="386.32"/>
    <x v="2"/>
    <x v="0"/>
    <x v="13"/>
    <x v="1"/>
    <x v="2"/>
  </r>
  <r>
    <s v="229"/>
    <s v="SAFEWARE-ONE80 INTERMEDIARIES INC"/>
    <x v="228"/>
    <x v="228"/>
    <s v="1"/>
    <s v="ea"/>
    <m/>
    <s v="PROTECTION PLAN ICE &lt; $5000  1 YR MFG WRNTY 60 MO SAFEWAR"/>
    <m/>
    <n v="475.98"/>
    <n v="475.98"/>
    <n v="951.96"/>
    <s v="=Net="/>
    <n v="475.98"/>
    <x v="2"/>
    <x v="0"/>
    <x v="13"/>
    <x v="1"/>
    <x v="4"/>
  </r>
  <r>
    <s v="230"/>
    <s v="SAFEWARE-ONE80 INTERMEDIARIES INC"/>
    <x v="229"/>
    <x v="229"/>
    <s v="1"/>
    <s v="ea"/>
    <m/>
    <s v="PROTECTION PLAN ICE &lt; $6000  1 YR MFG WRNTY 24 MO SAFEWAR"/>
    <m/>
    <n v="137.72999999999999"/>
    <n v="137.72999999999999"/>
    <n v="275.45999999999998"/>
    <s v="=Net="/>
    <n v="137.72999999999999"/>
    <x v="2"/>
    <x v="0"/>
    <x v="7"/>
    <x v="1"/>
    <x v="1"/>
  </r>
  <r>
    <s v="231"/>
    <s v="SAFEWARE-ONE80 INTERMEDIARIES INC"/>
    <x v="230"/>
    <x v="230"/>
    <s v="1"/>
    <s v="ea"/>
    <m/>
    <s v="PROTECTION PLAN ICE &lt; $6000  1 YR MFG WRNTY 36 MO SAFEWAR"/>
    <m/>
    <n v="297.52999999999997"/>
    <n v="297.52999999999997"/>
    <n v="595.05999999999995"/>
    <s v="=Net="/>
    <n v="297.52999999999997"/>
    <x v="2"/>
    <x v="0"/>
    <x v="7"/>
    <x v="1"/>
    <x v="3"/>
  </r>
  <r>
    <s v="232"/>
    <s v="SAFEWARE-ONE80 INTERMEDIARIES INC"/>
    <x v="231"/>
    <x v="231"/>
    <s v="1"/>
    <s v="ea"/>
    <m/>
    <s v="PROTECTION PLAN ICE &lt; $6000  1 YR MFG WRNTY 48 MO SAFEWAR"/>
    <m/>
    <n v="472.17"/>
    <n v="472.17"/>
    <n v="944.34"/>
    <s v="=Net="/>
    <n v="472.17"/>
    <x v="2"/>
    <x v="0"/>
    <x v="7"/>
    <x v="1"/>
    <x v="2"/>
  </r>
  <r>
    <s v="233"/>
    <s v="SAFEWARE-ONE80 INTERMEDIARIES INC"/>
    <x v="232"/>
    <x v="232"/>
    <s v="1"/>
    <s v="ea"/>
    <m/>
    <s v="PROTECTION PLAN ICE &lt; $6000  1 YR MFG WRNTY 60 MO SAFEWAR"/>
    <m/>
    <n v="581.75"/>
    <n v="581.75"/>
    <n v="1163.5"/>
    <s v="=Net="/>
    <n v="581.75"/>
    <x v="2"/>
    <x v="0"/>
    <x v="7"/>
    <x v="1"/>
    <x v="4"/>
  </r>
  <r>
    <s v="234"/>
    <s v="SAFEWARE-ONE80 INTERMEDIARIES INC"/>
    <x v="233"/>
    <x v="233"/>
    <s v="1"/>
    <s v="ea"/>
    <m/>
    <s v="PROTECTION PLAN ICE &lt; $7000  1 YR MFG WRNTY 24 MO SAFEWAR"/>
    <m/>
    <n v="162.77000000000001"/>
    <n v="162.77000000000001"/>
    <n v="325.54000000000002"/>
    <s v="=Net="/>
    <n v="162.77000000000001"/>
    <x v="2"/>
    <x v="0"/>
    <x v="14"/>
    <x v="1"/>
    <x v="1"/>
  </r>
  <r>
    <s v="235"/>
    <s v="SAFEWARE-ONE80 INTERMEDIARIES INC"/>
    <x v="234"/>
    <x v="234"/>
    <s v="1"/>
    <s v="ea"/>
    <m/>
    <s v="PROTECTION PLAN ICE &lt; $7000  1 YR MFG WRNTY 36 MO SAFEWAR"/>
    <m/>
    <n v="351.63"/>
    <n v="351.63"/>
    <n v="703.26"/>
    <s v="=Net="/>
    <n v="351.63"/>
    <x v="2"/>
    <x v="0"/>
    <x v="14"/>
    <x v="1"/>
    <x v="3"/>
  </r>
  <r>
    <s v="236"/>
    <s v="SAFEWARE-ONE80 INTERMEDIARIES INC"/>
    <x v="235"/>
    <x v="235"/>
    <s v="1"/>
    <s v="ea"/>
    <m/>
    <s v="PROTECTION PLAN ICE &lt; $7000  1 YR MFG WRNTY 48 MO SAFEWAR"/>
    <m/>
    <n v="558.01"/>
    <n v="558.01"/>
    <n v="1116.02"/>
    <s v="=Net="/>
    <n v="558.01"/>
    <x v="2"/>
    <x v="0"/>
    <x v="14"/>
    <x v="1"/>
    <x v="2"/>
  </r>
  <r>
    <s v="237"/>
    <s v="SAFEWARE-ONE80 INTERMEDIARIES INC"/>
    <x v="236"/>
    <x v="236"/>
    <s v="1"/>
    <s v="ea"/>
    <m/>
    <s v="PROTECTION PLAN ICE &lt; $7000  1 YR MFG WRNTY 60 MO SAFEWAR"/>
    <m/>
    <n v="687.52"/>
    <n v="687.52"/>
    <n v="1375.04"/>
    <s v="=Net="/>
    <n v="687.52"/>
    <x v="2"/>
    <x v="0"/>
    <x v="14"/>
    <x v="1"/>
    <x v="4"/>
  </r>
  <r>
    <s v="238"/>
    <s v="SAFEWARE-ONE80 INTERMEDIARIES INC"/>
    <x v="237"/>
    <x v="237"/>
    <s v="1"/>
    <s v="ea"/>
    <m/>
    <s v="PROTECTION PLAN ICE &lt; $8000  1 YR MFG WRNTY 24 MO SAFEWAR"/>
    <m/>
    <n v="187.82"/>
    <n v="187.82"/>
    <n v="375.64"/>
    <s v="=Net="/>
    <n v="187.82"/>
    <x v="2"/>
    <x v="0"/>
    <x v="15"/>
    <x v="1"/>
    <x v="1"/>
  </r>
  <r>
    <s v="239"/>
    <s v="SAFEWARE-ONE80 INTERMEDIARIES INC"/>
    <x v="238"/>
    <x v="238"/>
    <s v="1"/>
    <s v="ea"/>
    <m/>
    <s v="PROTECTION PLAN ICE &lt; $8000  1 YR MFG WRNTY 36 MO SAFEWAR"/>
    <m/>
    <n v="405.73"/>
    <n v="405.73"/>
    <n v="811.46"/>
    <s v="=Net="/>
    <n v="405.73"/>
    <x v="2"/>
    <x v="0"/>
    <x v="15"/>
    <x v="1"/>
    <x v="3"/>
  </r>
  <r>
    <s v="240"/>
    <s v="SAFEWARE-ONE80 INTERMEDIARIES INC"/>
    <x v="239"/>
    <x v="239"/>
    <s v="1"/>
    <s v="ea"/>
    <m/>
    <s v="PROTECTION PLAN ICE &lt; $8000  1 YR MFG WRNTY 48 MO SAFEWAR"/>
    <m/>
    <n v="643.86"/>
    <n v="643.86"/>
    <n v="1287.72"/>
    <s v="=Net="/>
    <n v="643.86"/>
    <x v="2"/>
    <x v="0"/>
    <x v="15"/>
    <x v="1"/>
    <x v="2"/>
  </r>
  <r>
    <s v="241"/>
    <s v="SAFEWARE-ONE80 INTERMEDIARIES INC"/>
    <x v="240"/>
    <x v="240"/>
    <s v="1"/>
    <s v="ea"/>
    <m/>
    <s v="PROTECTION PLAN ICE &lt; $8000  1 YR MFG WRNTY 60 MO SAFEWAR"/>
    <m/>
    <n v="793.29"/>
    <n v="793.29"/>
    <n v="1586.58"/>
    <s v="=Net="/>
    <n v="793.29"/>
    <x v="2"/>
    <x v="0"/>
    <x v="15"/>
    <x v="1"/>
    <x v="4"/>
  </r>
  <r>
    <s v="242"/>
    <s v="SAFEWARE-ONE80 INTERMEDIARIES INC"/>
    <x v="241"/>
    <x v="241"/>
    <s v="1"/>
    <s v="ea"/>
    <m/>
    <s v="PROTECTION PLAN ICE &lt; $9000  1 YR MFG WRNTY 24 MO SAFEWAR"/>
    <m/>
    <n v="212.86"/>
    <n v="212.86"/>
    <n v="425.72"/>
    <s v="=Net="/>
    <n v="212.86"/>
    <x v="2"/>
    <x v="0"/>
    <x v="16"/>
    <x v="1"/>
    <x v="1"/>
  </r>
  <r>
    <s v="243"/>
    <s v="SAFEWARE-ONE80 INTERMEDIARIES INC"/>
    <x v="242"/>
    <x v="242"/>
    <s v="1"/>
    <s v="ea"/>
    <m/>
    <s v="PROTECTION PLAN ICE &lt; $9000  1 YR MFG WRNTY 36 MO SAFEWAR"/>
    <m/>
    <n v="459.82"/>
    <n v="459.82"/>
    <n v="919.64"/>
    <s v="=Net="/>
    <n v="459.82"/>
    <x v="2"/>
    <x v="0"/>
    <x v="16"/>
    <x v="1"/>
    <x v="3"/>
  </r>
  <r>
    <s v="244"/>
    <s v="SAFEWARE-ONE80 INTERMEDIARIES INC"/>
    <x v="243"/>
    <x v="243"/>
    <s v="1"/>
    <s v="ea"/>
    <m/>
    <s v="PROTECTION PLAN ICE &lt; $9000  1 YR MFG WRNTY 48 MO SAFEWAR"/>
    <m/>
    <n v="729.71"/>
    <n v="729.71"/>
    <n v="1459.42"/>
    <s v="=Net="/>
    <n v="729.71"/>
    <x v="2"/>
    <x v="0"/>
    <x v="16"/>
    <x v="1"/>
    <x v="2"/>
  </r>
  <r>
    <s v="245"/>
    <s v="SAFEWARE-ONE80 INTERMEDIARIES INC"/>
    <x v="244"/>
    <x v="244"/>
    <s v="1"/>
    <s v="ea"/>
    <m/>
    <s v="PROTECTION PLAN ICE &lt; $9000  1 YR MFG WRNTY 60 MO SAFEWAR"/>
    <m/>
    <n v="899.06"/>
    <n v="899.06"/>
    <n v="1798.12"/>
    <s v="=Net="/>
    <n v="899.06"/>
    <x v="2"/>
    <x v="0"/>
    <x v="16"/>
    <x v="1"/>
    <x v="4"/>
  </r>
  <r>
    <s v="246"/>
    <s v="SAFEWARE-ONE80 INTERMEDIARIES INC"/>
    <x v="245"/>
    <x v="245"/>
    <s v="1"/>
    <s v="ea"/>
    <m/>
    <s v="PROTECTION PLAN ICE &lt; $10000  1 YR MFG WRNTY 24 MO SAFEWAR"/>
    <m/>
    <n v="237.9"/>
    <n v="237.9"/>
    <n v="475.8"/>
    <s v="=Net="/>
    <n v="237.9"/>
    <x v="2"/>
    <x v="0"/>
    <x v="17"/>
    <x v="1"/>
    <x v="1"/>
  </r>
  <r>
    <s v="247"/>
    <s v="SAFEWARE-ONE80 INTERMEDIARIES INC"/>
    <x v="246"/>
    <x v="246"/>
    <s v="1"/>
    <s v="ea"/>
    <m/>
    <s v="PROTECTION PLAN ICE &lt; $10000  1 YR MFG WRNTY 36 MO SAFEWAR"/>
    <m/>
    <n v="513.91999999999996"/>
    <n v="513.91999999999996"/>
    <n v="1027.8399999999999"/>
    <s v="=Net="/>
    <n v="513.91999999999996"/>
    <x v="2"/>
    <x v="0"/>
    <x v="17"/>
    <x v="1"/>
    <x v="3"/>
  </r>
  <r>
    <s v="248"/>
    <s v="SAFEWARE-ONE80 INTERMEDIARIES INC"/>
    <x v="247"/>
    <x v="247"/>
    <s v="1"/>
    <s v="ea"/>
    <m/>
    <s v="PROTECTION PLAN ICE &lt; $10000  1 YR MFG WRNTY 48 MO SAFEWAR"/>
    <m/>
    <n v="815.56"/>
    <n v="815.56"/>
    <n v="1631.12"/>
    <s v="=Net="/>
    <n v="815.56"/>
    <x v="2"/>
    <x v="0"/>
    <x v="17"/>
    <x v="1"/>
    <x v="2"/>
  </r>
  <r>
    <s v="249"/>
    <s v="SAFEWARE-ONE80 INTERMEDIARIES INC"/>
    <x v="248"/>
    <x v="248"/>
    <s v="1"/>
    <s v="ea"/>
    <m/>
    <s v="PROTECTION PLAN ICE &lt; $10000  1 YR MFG WRNTY 60 MO SAFEWAR"/>
    <m/>
    <n v="1004.83"/>
    <n v="1004.83"/>
    <n v="2009.66"/>
    <s v="=Net="/>
    <n v="1004.83"/>
    <x v="2"/>
    <x v="0"/>
    <x v="17"/>
    <x v="1"/>
    <x v="4"/>
  </r>
  <r>
    <s v="250"/>
    <s v="SAFEWARE-ONE80 INTERMEDIARIES INC"/>
    <x v="249"/>
    <x v="249"/>
    <s v="1"/>
    <s v="ea"/>
    <m/>
    <s v="PROTECTION PLAN ICE &lt; $1000  2 YR MFG WRNTY 36 MO SAFEWAR"/>
    <m/>
    <n v="12.01"/>
    <n v="12.01"/>
    <n v="24.02"/>
    <s v="=Net="/>
    <n v="12.01"/>
    <x v="2"/>
    <x v="0"/>
    <x v="2"/>
    <x v="3"/>
    <x v="3"/>
  </r>
  <r>
    <s v="251"/>
    <s v="SAFEWARE-ONE80 INTERMEDIARIES INC"/>
    <x v="250"/>
    <x v="250"/>
    <s v="1"/>
    <s v="ea"/>
    <m/>
    <s v="PROTECTION PLAN ICE &lt; $1000  2 YR MFG WRNTY 48 MO SAFEWAR"/>
    <m/>
    <n v="25.94"/>
    <n v="25.94"/>
    <n v="51.88"/>
    <s v="=Net="/>
    <n v="25.94"/>
    <x v="2"/>
    <x v="0"/>
    <x v="2"/>
    <x v="3"/>
    <x v="2"/>
  </r>
  <r>
    <s v="252"/>
    <s v="SAFEWARE-ONE80 INTERMEDIARIES INC"/>
    <x v="251"/>
    <x v="251"/>
    <s v="1"/>
    <s v="ea"/>
    <m/>
    <s v="PROTECTION PLAN ICE &lt; $1000  2 YR MFG WRNTY 60 MO SAFEWAR"/>
    <m/>
    <n v="41.17"/>
    <n v="41.17"/>
    <n v="82.34"/>
    <s v="=Net="/>
    <n v="41.17"/>
    <x v="2"/>
    <x v="0"/>
    <x v="2"/>
    <x v="3"/>
    <x v="4"/>
  </r>
  <r>
    <s v="253"/>
    <s v="SAFEWARE-ONE80 INTERMEDIARIES INC"/>
    <x v="252"/>
    <x v="252"/>
    <s v="1"/>
    <s v="ea"/>
    <m/>
    <s v="PROTECTION PLAN ICE &lt; $2000  2 YR MFG WRNTY 36 MO SAFEWAR"/>
    <m/>
    <n v="36.020000000000003"/>
    <n v="36.020000000000003"/>
    <n v="72.040000000000006"/>
    <s v="=Net="/>
    <n v="36.020000000000003"/>
    <x v="2"/>
    <x v="0"/>
    <x v="8"/>
    <x v="3"/>
    <x v="3"/>
  </r>
  <r>
    <s v="254"/>
    <s v="SAFEWARE-ONE80 INTERMEDIARIES INC"/>
    <x v="253"/>
    <x v="253"/>
    <s v="1"/>
    <s v="ea"/>
    <m/>
    <s v="PROTECTION PLAN ICE &lt; $2000  2 YR MFG WRNTY 48 MO SAFEWAR"/>
    <m/>
    <n v="77.819999999999993"/>
    <n v="77.819999999999993"/>
    <n v="155.63999999999999"/>
    <s v="=Net="/>
    <n v="77.819999999999993"/>
    <x v="2"/>
    <x v="0"/>
    <x v="8"/>
    <x v="3"/>
    <x v="2"/>
  </r>
  <r>
    <s v="255"/>
    <s v="SAFEWARE-ONE80 INTERMEDIARIES INC"/>
    <x v="254"/>
    <x v="254"/>
    <s v="1"/>
    <s v="ea"/>
    <m/>
    <s v="PROTECTION PLAN ICE &lt; $2000  2 YR MFG WRNTY 60 MO SAFEWAR"/>
    <m/>
    <n v="123.49"/>
    <n v="123.49"/>
    <n v="246.98"/>
    <s v="=Net="/>
    <n v="123.49"/>
    <x v="2"/>
    <x v="0"/>
    <x v="8"/>
    <x v="3"/>
    <x v="4"/>
  </r>
  <r>
    <s v="256"/>
    <s v="SAFEWARE-ONE80 INTERMEDIARIES INC"/>
    <x v="255"/>
    <x v="255"/>
    <s v="1"/>
    <s v="ea"/>
    <m/>
    <s v="PROTECTION PLAN ICE &lt; $15000  2 YR MFG WRNTY 36 MO SAFEWAR"/>
    <m/>
    <n v="300.17"/>
    <n v="300.17"/>
    <n v="600.34"/>
    <s v="=Net="/>
    <n v="300.17"/>
    <x v="2"/>
    <x v="0"/>
    <x v="9"/>
    <x v="3"/>
    <x v="3"/>
  </r>
  <r>
    <s v="257"/>
    <s v="SAFEWARE-ONE80 INTERMEDIARIES INC"/>
    <x v="256"/>
    <x v="256"/>
    <s v="1"/>
    <s v="ea"/>
    <m/>
    <s v="PROTECTION PLAN ICE &lt; $15000  2 YR MFG WRNTY 48 MO SAFEWAR"/>
    <m/>
    <n v="648.42999999999995"/>
    <n v="648.42999999999995"/>
    <n v="1296.8599999999999"/>
    <s v="=Net="/>
    <n v="648.42999999999995"/>
    <x v="2"/>
    <x v="0"/>
    <x v="9"/>
    <x v="3"/>
    <x v="2"/>
  </r>
  <r>
    <s v="258"/>
    <s v="SAFEWARE-ONE80 INTERMEDIARIES INC"/>
    <x v="257"/>
    <x v="257"/>
    <s v="1"/>
    <s v="ea"/>
    <m/>
    <s v="PROTECTION PLAN ICE &lt; $15000  2 YR MFG WRNTY 60 MO SAFEWAR"/>
    <m/>
    <n v="1029.03"/>
    <n v="1029.03"/>
    <n v="2058.06"/>
    <s v="=Net="/>
    <n v="1029.03"/>
    <x v="2"/>
    <x v="0"/>
    <x v="9"/>
    <x v="3"/>
    <x v="4"/>
  </r>
  <r>
    <s v="259"/>
    <s v="SAFEWARE-ONE80 INTERMEDIARIES INC"/>
    <x v="258"/>
    <x v="258"/>
    <s v="1"/>
    <s v="ea"/>
    <m/>
    <s v="PROTECTION PLAN ICE &lt; $20000  2 YR MFG WRNTY 36 MO SAFEWAR"/>
    <m/>
    <n v="420.24"/>
    <n v="420.24"/>
    <n v="840.48"/>
    <s v="=Net="/>
    <n v="420.24"/>
    <x v="2"/>
    <x v="0"/>
    <x v="10"/>
    <x v="3"/>
    <x v="3"/>
  </r>
  <r>
    <s v="260"/>
    <s v="SAFEWARE-ONE80 INTERMEDIARIES INC"/>
    <x v="259"/>
    <x v="259"/>
    <s v="1"/>
    <s v="ea"/>
    <m/>
    <s v="PROTECTION PLAN ICE &lt; $20000  2 YR MFG WRNTY 48 MO SAFEWAR"/>
    <m/>
    <n v="907.8"/>
    <n v="907.8"/>
    <n v="1815.6"/>
    <s v="=Net="/>
    <n v="907.8"/>
    <x v="2"/>
    <x v="0"/>
    <x v="10"/>
    <x v="3"/>
    <x v="2"/>
  </r>
  <r>
    <s v="261"/>
    <s v="SAFEWARE-ONE80 INTERMEDIARIES INC"/>
    <x v="260"/>
    <x v="260"/>
    <s v="1"/>
    <s v="ea"/>
    <m/>
    <s v="PROTECTION PLAN ICE &lt; $20000  2 YR MFG WRNTY 60 MO SAFEWAR"/>
    <m/>
    <n v="1440.63"/>
    <n v="1440.63"/>
    <n v="2881.26"/>
    <s v="=Net="/>
    <n v="1440.63"/>
    <x v="2"/>
    <x v="0"/>
    <x v="10"/>
    <x v="3"/>
    <x v="4"/>
  </r>
  <r>
    <s v="262"/>
    <s v="SAFEWARE-ONE80 INTERMEDIARIES INC"/>
    <x v="261"/>
    <x v="261"/>
    <s v="1"/>
    <s v="ea"/>
    <m/>
    <s v="PROTECTION PLAN ICE &lt; $3000  2 YR MFG WRNTY 36 MO SAFEWAR"/>
    <m/>
    <n v="60.04"/>
    <n v="60.04"/>
    <n v="120.08"/>
    <s v="=Net="/>
    <n v="60.04"/>
    <x v="2"/>
    <x v="0"/>
    <x v="4"/>
    <x v="3"/>
    <x v="3"/>
  </r>
  <r>
    <s v="263"/>
    <s v="SAFEWARE-ONE80 INTERMEDIARIES INC"/>
    <x v="262"/>
    <x v="262"/>
    <s v="1"/>
    <s v="ea"/>
    <m/>
    <s v="PROTECTION PLAN ICE &lt; $3000  2 YR MFG WRNTY 48 MO SAFEWAR"/>
    <m/>
    <n v="129.69"/>
    <n v="129.69"/>
    <n v="259.38"/>
    <s v="=Net="/>
    <n v="129.69"/>
    <x v="2"/>
    <x v="0"/>
    <x v="4"/>
    <x v="3"/>
    <x v="2"/>
  </r>
  <r>
    <s v="264"/>
    <s v="SAFEWARE-ONE80 INTERMEDIARIES INC"/>
    <x v="263"/>
    <x v="263"/>
    <s v="1"/>
    <s v="ea"/>
    <m/>
    <s v="PROTECTION PLAN ICE &lt; $3000  2 YR MFG WRNTY 60 MO SAFEWAR"/>
    <m/>
    <n v="205.81"/>
    <n v="205.81"/>
    <n v="411.62"/>
    <s v="=Net="/>
    <n v="205.81"/>
    <x v="2"/>
    <x v="0"/>
    <x v="4"/>
    <x v="3"/>
    <x v="4"/>
  </r>
  <r>
    <s v="265"/>
    <s v="SAFEWARE-ONE80 INTERMEDIARIES INC"/>
    <x v="264"/>
    <x v="264"/>
    <s v="1"/>
    <s v="ea"/>
    <m/>
    <s v="PROTECTION PLAN ICE &lt; $25000  2 YR MFG WRNTY 36 MO SAFEWAR"/>
    <m/>
    <n v="540.29999999999995"/>
    <n v="540.29999999999995"/>
    <n v="1080.5999999999999"/>
    <s v="=Net="/>
    <n v="540.29999999999995"/>
    <x v="2"/>
    <x v="0"/>
    <x v="11"/>
    <x v="3"/>
    <x v="3"/>
  </r>
  <r>
    <s v="266"/>
    <s v="SAFEWARE-ONE80 INTERMEDIARIES INC"/>
    <x v="265"/>
    <x v="265"/>
    <s v="1"/>
    <s v="ea"/>
    <m/>
    <s v="PROTECTION PLAN ICE &lt; $25000  2 YR MFG WRNTY 48 MO SAFEWAR"/>
    <m/>
    <n v="1167.17"/>
    <n v="1167.17"/>
    <n v="2334.34"/>
    <s v="=Net="/>
    <n v="1167.17"/>
    <x v="2"/>
    <x v="0"/>
    <x v="11"/>
    <x v="3"/>
    <x v="2"/>
  </r>
  <r>
    <s v="267"/>
    <s v="SAFEWARE-ONE80 INTERMEDIARIES INC"/>
    <x v="266"/>
    <x v="266"/>
    <s v="1"/>
    <s v="ea"/>
    <m/>
    <s v="PROTECTION PLAN ICE &lt; $25000  2 YR MFG WRNTY 60 MO SAFEWAR"/>
    <m/>
    <n v="1852.24"/>
    <n v="1852.24"/>
    <n v="3704.48"/>
    <s v="=Net="/>
    <n v="1852.24"/>
    <x v="2"/>
    <x v="0"/>
    <x v="11"/>
    <x v="3"/>
    <x v="4"/>
  </r>
  <r>
    <s v="268"/>
    <s v="SAFEWARE-ONE80 INTERMEDIARIES INC"/>
    <x v="267"/>
    <x v="267"/>
    <s v="1"/>
    <s v="ea"/>
    <m/>
    <s v="PROTECTION PLAN ICE &lt; $30000  2 YR MFG WRNTY 36 MO SAFEWAR"/>
    <m/>
    <n v="660.37"/>
    <n v="660.37"/>
    <n v="1320.74"/>
    <s v="=Net="/>
    <n v="660.37"/>
    <x v="2"/>
    <x v="0"/>
    <x v="6"/>
    <x v="3"/>
    <x v="3"/>
  </r>
  <r>
    <s v="269"/>
    <s v="SAFEWARE-ONE80 INTERMEDIARIES INC"/>
    <x v="268"/>
    <x v="268"/>
    <s v="1"/>
    <s v="ea"/>
    <m/>
    <s v="PROTECTION PLAN ICE &lt; $30000  2 YR MFG WRNTY 48 MO SAFEWAR"/>
    <m/>
    <n v="1426.54"/>
    <n v="1426.54"/>
    <n v="2853.08"/>
    <s v="=Net="/>
    <n v="1426.54"/>
    <x v="2"/>
    <x v="0"/>
    <x v="6"/>
    <x v="3"/>
    <x v="2"/>
  </r>
  <r>
    <s v="270"/>
    <s v="SAFEWARE-ONE80 INTERMEDIARIES INC"/>
    <x v="269"/>
    <x v="269"/>
    <s v="1"/>
    <s v="ea"/>
    <m/>
    <s v="PROTECTION PLAN ICE &lt; $30000  2 YR MFG WRNTY 60 MO SAFEWAR"/>
    <m/>
    <n v="2263.85"/>
    <n v="2263.85"/>
    <n v="4527.7"/>
    <s v="=Net="/>
    <n v="2263.85"/>
    <x v="2"/>
    <x v="0"/>
    <x v="6"/>
    <x v="3"/>
    <x v="4"/>
  </r>
  <r>
    <s v="271"/>
    <s v="SAFEWARE-ONE80 INTERMEDIARIES INC"/>
    <x v="270"/>
    <x v="270"/>
    <s v="1"/>
    <s v="ea"/>
    <m/>
    <s v="PROTECTION PLAN ICE &lt; $4000  2 YR MFG WRNTY 36 MO SAFEWAR"/>
    <m/>
    <n v="84.05"/>
    <n v="84.05"/>
    <n v="168.1"/>
    <s v="=Net="/>
    <n v="84.05"/>
    <x v="2"/>
    <x v="0"/>
    <x v="12"/>
    <x v="3"/>
    <x v="3"/>
  </r>
  <r>
    <s v="272"/>
    <s v="SAFEWARE-ONE80 INTERMEDIARIES INC"/>
    <x v="271"/>
    <x v="271"/>
    <s v="1"/>
    <s v="ea"/>
    <m/>
    <s v="PROTECTION PLAN ICE &lt; $4000  2 YR MFG WRNTY 48 MO SAFEWAR"/>
    <m/>
    <n v="181.56"/>
    <n v="181.56"/>
    <n v="363.12"/>
    <s v="=Net="/>
    <n v="181.56"/>
    <x v="2"/>
    <x v="0"/>
    <x v="12"/>
    <x v="3"/>
    <x v="2"/>
  </r>
  <r>
    <s v="273"/>
    <s v="SAFEWARE-ONE80 INTERMEDIARIES INC"/>
    <x v="272"/>
    <x v="272"/>
    <s v="1"/>
    <s v="ea"/>
    <m/>
    <s v="PROTECTION PLAN ICE &lt; $4000  2 YR MFG WRNTY 60 MO SAFEWAR"/>
    <m/>
    <n v="288.13"/>
    <n v="288.13"/>
    <n v="576.26"/>
    <s v="=Net="/>
    <n v="288.13"/>
    <x v="2"/>
    <x v="0"/>
    <x v="12"/>
    <x v="3"/>
    <x v="4"/>
  </r>
  <r>
    <s v="274"/>
    <s v="SAFEWARE-ONE80 INTERMEDIARIES INC"/>
    <x v="273"/>
    <x v="273"/>
    <s v="1"/>
    <s v="ea"/>
    <m/>
    <s v="PROTECTION PLAN ICE &lt; $5000  2 YR MFG WRNTY 36 MO SAFEWAR"/>
    <m/>
    <n v="108.06"/>
    <n v="108.06"/>
    <n v="216.12"/>
    <s v="=Net="/>
    <n v="108.06"/>
    <x v="2"/>
    <x v="0"/>
    <x v="13"/>
    <x v="3"/>
    <x v="3"/>
  </r>
  <r>
    <s v="275"/>
    <s v="SAFEWARE-ONE80 INTERMEDIARIES INC"/>
    <x v="274"/>
    <x v="274"/>
    <s v="1"/>
    <s v="ea"/>
    <m/>
    <s v="PROTECTION PLAN ICE &lt; $5000  2 YR MFG WRNTY 48 MO SAFEWAR"/>
    <m/>
    <n v="233.44"/>
    <n v="233.44"/>
    <n v="466.88"/>
    <s v="=Net="/>
    <n v="233.44"/>
    <x v="2"/>
    <x v="0"/>
    <x v="13"/>
    <x v="3"/>
    <x v="2"/>
  </r>
  <r>
    <s v="276"/>
    <s v="SAFEWARE-ONE80 INTERMEDIARIES INC"/>
    <x v="275"/>
    <x v="275"/>
    <s v="1"/>
    <s v="ea"/>
    <m/>
    <s v="PROTECTION PLAN ICE &lt; $5000  2 YR MFG WRNTY 60 MO SAFEWAR"/>
    <m/>
    <n v="370.45"/>
    <n v="370.45"/>
    <n v="740.9"/>
    <s v="=Net="/>
    <n v="370.45"/>
    <x v="2"/>
    <x v="0"/>
    <x v="13"/>
    <x v="3"/>
    <x v="4"/>
  </r>
  <r>
    <s v="277"/>
    <s v="SAFEWARE-ONE80 INTERMEDIARIES INC"/>
    <x v="276"/>
    <x v="276"/>
    <s v="1"/>
    <s v="ea"/>
    <m/>
    <s v="PROTECTION PLAN ICE &lt; $6000  2 YR MFG WRNTY 36 MO SAFEWAR"/>
    <m/>
    <n v="132.08000000000001"/>
    <n v="132.08000000000001"/>
    <n v="264.16000000000003"/>
    <s v="=Net="/>
    <n v="132.08000000000001"/>
    <x v="2"/>
    <x v="0"/>
    <x v="7"/>
    <x v="3"/>
    <x v="3"/>
  </r>
  <r>
    <s v="278"/>
    <s v="SAFEWARE-ONE80 INTERMEDIARIES INC"/>
    <x v="277"/>
    <x v="277"/>
    <s v="1"/>
    <s v="ea"/>
    <m/>
    <s v="PROTECTION PLAN ICE &lt; $6000  2 YR MFG WRNTY 48 MO SAFEWAR"/>
    <m/>
    <n v="285.31"/>
    <n v="285.31"/>
    <n v="570.62"/>
    <s v="=Net="/>
    <n v="285.31"/>
    <x v="2"/>
    <x v="0"/>
    <x v="7"/>
    <x v="3"/>
    <x v="2"/>
  </r>
  <r>
    <s v="279"/>
    <s v="SAFEWARE-ONE80 INTERMEDIARIES INC"/>
    <x v="278"/>
    <x v="278"/>
    <s v="1"/>
    <s v="ea"/>
    <m/>
    <s v="PROTECTION PLAN ICE &lt; $6000  2 YR MFG WRNTY 60 MO SAFEWAR"/>
    <m/>
    <n v="452.77"/>
    <n v="452.77"/>
    <n v="905.54"/>
    <s v="=Net="/>
    <n v="452.77"/>
    <x v="2"/>
    <x v="0"/>
    <x v="7"/>
    <x v="3"/>
    <x v="4"/>
  </r>
  <r>
    <s v="280"/>
    <s v="SAFEWARE-ONE80 INTERMEDIARIES INC"/>
    <x v="279"/>
    <x v="279"/>
    <s v="1"/>
    <s v="ea"/>
    <m/>
    <s v="PROTECTION PLAN ICE &lt; $7000  2 YR MFG WRNTY 36 MO SAFEWAR"/>
    <m/>
    <n v="156.09"/>
    <n v="156.09"/>
    <n v="312.18"/>
    <s v="=Net="/>
    <n v="156.09"/>
    <x v="2"/>
    <x v="0"/>
    <x v="14"/>
    <x v="3"/>
    <x v="3"/>
  </r>
  <r>
    <s v="281"/>
    <s v="SAFEWARE-ONE80 INTERMEDIARIES INC"/>
    <x v="280"/>
    <x v="280"/>
    <s v="1"/>
    <s v="ea"/>
    <m/>
    <s v="PROTECTION PLAN ICE &lt; $7000  2 YR MFG WRNTY 48 MO SAFEWAR"/>
    <m/>
    <n v="337.19"/>
    <n v="337.19"/>
    <n v="674.38"/>
    <s v="=Net="/>
    <n v="337.19"/>
    <x v="2"/>
    <x v="0"/>
    <x v="14"/>
    <x v="3"/>
    <x v="2"/>
  </r>
  <r>
    <s v="282"/>
    <s v="SAFEWARE-ONE80 INTERMEDIARIES INC"/>
    <x v="281"/>
    <x v="281"/>
    <s v="1"/>
    <s v="ea"/>
    <m/>
    <s v="PROTECTION PLAN ICE &lt; $7000 2 YR MFG WRNTY 60 MO SAFEWARE"/>
    <m/>
    <n v="535.1"/>
    <n v="535.1"/>
    <n v="1070.2"/>
    <s v="=Net="/>
    <n v="535.1"/>
    <x v="2"/>
    <x v="0"/>
    <x v="14"/>
    <x v="3"/>
    <x v="4"/>
  </r>
  <r>
    <s v="283"/>
    <s v="SAFEWARE-ONE80 INTERMEDIARIES INC"/>
    <x v="282"/>
    <x v="282"/>
    <s v="1"/>
    <s v="ea"/>
    <m/>
    <s v="PROTECTION PLAN ICE &lt;$8000 2 YR MFG WRNTY 36 MO SAFEWARE"/>
    <m/>
    <n v="180.1"/>
    <n v="180.1"/>
    <n v="360.2"/>
    <s v="=Net="/>
    <n v="180.1"/>
    <x v="2"/>
    <x v="0"/>
    <x v="15"/>
    <x v="3"/>
    <x v="3"/>
  </r>
  <r>
    <s v="284"/>
    <s v="SAFEWARE-ONE80 INTERMEDIARIES INC"/>
    <x v="283"/>
    <x v="283"/>
    <s v="1"/>
    <s v="ea"/>
    <m/>
    <s v="PROTECTION PLAN ICE &lt;$8000 2 YR MFG WRNTY 48 MO SAFEWARE"/>
    <m/>
    <n v="389.06"/>
    <n v="389.06"/>
    <n v="778.12"/>
    <s v="=Net="/>
    <n v="389.06"/>
    <x v="2"/>
    <x v="0"/>
    <x v="15"/>
    <x v="3"/>
    <x v="2"/>
  </r>
  <r>
    <s v="285"/>
    <s v="SAFEWARE-ONE80 INTERMEDIARIES INC"/>
    <x v="284"/>
    <x v="284"/>
    <s v="1"/>
    <s v="ea"/>
    <m/>
    <s v="PROTECTION PLAN ICE &lt;$8000 2 YR MFG WRNTY 60 MO SAFEWARE"/>
    <m/>
    <n v="617.41999999999996"/>
    <n v="617.41999999999996"/>
    <n v="1234.8399999999999"/>
    <s v="=Net="/>
    <n v="617.41999999999996"/>
    <x v="2"/>
    <x v="0"/>
    <x v="15"/>
    <x v="3"/>
    <x v="4"/>
  </r>
  <r>
    <s v="286"/>
    <s v="SAFEWARE-ONE80 INTERMEDIARIES INC"/>
    <x v="285"/>
    <x v="285"/>
    <s v="1"/>
    <s v="ea"/>
    <m/>
    <s v="PROTECTION PLAN ICE &lt;$9000 2 YR MFG WRNTY 36 MO SAFEWARE"/>
    <m/>
    <n v="204.12"/>
    <n v="204.12"/>
    <n v="408.24"/>
    <s v="=Net="/>
    <n v="204.12"/>
    <x v="2"/>
    <x v="0"/>
    <x v="16"/>
    <x v="3"/>
    <x v="3"/>
  </r>
  <r>
    <s v="287"/>
    <s v="SAFEWARE-ONE80 INTERMEDIARIES INC"/>
    <x v="286"/>
    <x v="286"/>
    <s v="1"/>
    <s v="ea"/>
    <m/>
    <s v="PROTECTION PLAN ICE &lt;$9000 2 YR MFG WRNTY 48 MO SAFEWARE"/>
    <m/>
    <n v="440.93"/>
    <n v="440.93"/>
    <n v="881.86"/>
    <s v="=Net="/>
    <n v="440.93"/>
    <x v="2"/>
    <x v="0"/>
    <x v="16"/>
    <x v="3"/>
    <x v="2"/>
  </r>
  <r>
    <s v="288"/>
    <s v="SAFEWARE-ONE80 INTERMEDIARIES INC"/>
    <x v="287"/>
    <x v="287"/>
    <s v="1"/>
    <s v="ea"/>
    <m/>
    <s v="PROTECTION PLAN ICE &lt;$9000 2 YR MFG WRNTY 60 MO SAFEWARE"/>
    <m/>
    <n v="699.74"/>
    <n v="699.74"/>
    <n v="1399.48"/>
    <s v="=Net="/>
    <n v="699.74"/>
    <x v="2"/>
    <x v="0"/>
    <x v="16"/>
    <x v="3"/>
    <x v="4"/>
  </r>
  <r>
    <s v="289"/>
    <s v="SAFEWARE-ONE80 INTERMEDIARIES INC"/>
    <x v="288"/>
    <x v="288"/>
    <s v="1"/>
    <s v="ea"/>
    <m/>
    <s v="PROTECTION PLAN ICE &lt;$10000 2 YR MFG WRNTY 36 MO SAFEWARE"/>
    <m/>
    <n v="228.13"/>
    <n v="228.13"/>
    <n v="456.26"/>
    <s v="=Net="/>
    <n v="228.13"/>
    <x v="2"/>
    <x v="0"/>
    <x v="17"/>
    <x v="3"/>
    <x v="3"/>
  </r>
  <r>
    <s v="290"/>
    <s v="SAFEWARE-ONE80 INTERMEDIARIES INC"/>
    <x v="289"/>
    <x v="289"/>
    <s v="1"/>
    <s v="ea"/>
    <m/>
    <s v="PROTECTION PLAN ICE &lt;$10000 2 YR MFG WRNTY 48 MO SAFEWARE"/>
    <m/>
    <n v="492.81"/>
    <n v="492.81"/>
    <n v="985.62"/>
    <s v="=Net="/>
    <n v="492.81"/>
    <x v="2"/>
    <x v="0"/>
    <x v="17"/>
    <x v="3"/>
    <x v="2"/>
  </r>
  <r>
    <s v="291"/>
    <s v="SAFEWARE-ONE80 INTERMEDIARIES INC"/>
    <x v="290"/>
    <x v="290"/>
    <s v="1"/>
    <s v="ea"/>
    <m/>
    <s v="PROTECTION PLAN ICE &lt;$10000 2 YR MFG WRNTY 60 MO SAFEWARE"/>
    <m/>
    <n v="782.06"/>
    <n v="782.06"/>
    <n v="1564.12"/>
    <s v="=Net="/>
    <n v="782.06"/>
    <x v="2"/>
    <x v="0"/>
    <x v="17"/>
    <x v="3"/>
    <x v="4"/>
  </r>
  <r>
    <s v="292"/>
    <s v="SAFEWARE-ONE80 INTERMEDIARIES INC"/>
    <x v="291"/>
    <x v="291"/>
    <s v="1"/>
    <s v="ea"/>
    <m/>
    <s v="PROTECTION PLAN ICE &lt;$1000 3 YR MFG WRNTY 48 MO SAFEWARE"/>
    <m/>
    <n v="12.01"/>
    <n v="12.01"/>
    <n v="24.02"/>
    <s v="=Net="/>
    <n v="12.01"/>
    <x v="2"/>
    <x v="0"/>
    <x v="2"/>
    <x v="4"/>
    <x v="2"/>
  </r>
  <r>
    <s v="293"/>
    <s v="SAFEWARE-ONE80 INTERMEDIARIES INC"/>
    <x v="292"/>
    <x v="292"/>
    <s v="1"/>
    <s v="ea"/>
    <m/>
    <s v="PROTECTION PLAN ICE &lt;$1000 3 YR MFG WRNTY 60 MO SAFEWARE"/>
    <m/>
    <n v="25.94"/>
    <n v="25.94"/>
    <n v="51.88"/>
    <s v="=Net="/>
    <n v="25.94"/>
    <x v="2"/>
    <x v="0"/>
    <x v="2"/>
    <x v="4"/>
    <x v="4"/>
  </r>
  <r>
    <s v="294"/>
    <s v="SAFEWARE-ONE80 INTERMEDIARIES INC"/>
    <x v="293"/>
    <x v="293"/>
    <s v="1"/>
    <s v="ea"/>
    <m/>
    <s v="PROTECTION PLAN ICE &lt;$2000 3 YR MFG WRNTY 48 MO SAFEWARE"/>
    <m/>
    <n v="36.020000000000003"/>
    <n v="36.020000000000003"/>
    <n v="72.040000000000006"/>
    <s v="=Net="/>
    <n v="36.020000000000003"/>
    <x v="2"/>
    <x v="0"/>
    <x v="8"/>
    <x v="4"/>
    <x v="2"/>
  </r>
  <r>
    <s v="295"/>
    <s v="SAFEWARE-ONE80 INTERMEDIARIES INC"/>
    <x v="294"/>
    <x v="294"/>
    <s v="1"/>
    <s v="ea"/>
    <m/>
    <s v="PROTECTION PLAN ICE &lt;$2000 3 YR MFG WRNTY 60 MO SAFEWARE"/>
    <m/>
    <n v="77.819999999999993"/>
    <n v="77.819999999999993"/>
    <n v="155.63999999999999"/>
    <s v="=Net="/>
    <n v="77.819999999999993"/>
    <x v="2"/>
    <x v="0"/>
    <x v="8"/>
    <x v="4"/>
    <x v="4"/>
  </r>
  <r>
    <s v="296"/>
    <s v="SAFEWARE-ONE80 INTERMEDIARIES INC"/>
    <x v="295"/>
    <x v="295"/>
    <s v="1"/>
    <s v="ea"/>
    <m/>
    <s v="PROTECTION PLAN ICE &lt;$15000 3 YR MFG WRNTY 48 MO SAFEWARE"/>
    <m/>
    <n v="300.17"/>
    <n v="300.17"/>
    <n v="600.34"/>
    <s v="=Net="/>
    <n v="300.17"/>
    <x v="2"/>
    <x v="0"/>
    <x v="9"/>
    <x v="4"/>
    <x v="2"/>
  </r>
  <r>
    <s v="297"/>
    <s v="SAFEWARE-ONE80 INTERMEDIARIES INC"/>
    <x v="296"/>
    <x v="296"/>
    <s v="1"/>
    <s v="ea"/>
    <m/>
    <s v="PROTECTION PLAN ICE &lt;$15000 3 YR MFG WRNTY 60 MO SAFEWARE"/>
    <m/>
    <n v="648.42999999999995"/>
    <n v="648.42999999999995"/>
    <n v="1296.8599999999999"/>
    <s v="=Net="/>
    <n v="648.42999999999995"/>
    <x v="2"/>
    <x v="0"/>
    <x v="9"/>
    <x v="4"/>
    <x v="4"/>
  </r>
  <r>
    <s v="298"/>
    <s v="SAFEWARE-ONE80 INTERMEDIARIES INC"/>
    <x v="297"/>
    <x v="297"/>
    <s v="1"/>
    <s v="ea"/>
    <m/>
    <s v="PROTECTION PLAN ICE &lt;$20000 3 YR MFG WRNTY 48 MO SAFEWARE"/>
    <m/>
    <n v="420.24"/>
    <n v="420.24"/>
    <n v="840.48"/>
    <s v="=Net="/>
    <n v="420.24"/>
    <x v="2"/>
    <x v="0"/>
    <x v="10"/>
    <x v="4"/>
    <x v="2"/>
  </r>
  <r>
    <s v="299"/>
    <s v="SAFEWARE-ONE80 INTERMEDIARIES INC"/>
    <x v="298"/>
    <x v="298"/>
    <s v="1"/>
    <s v="ea"/>
    <m/>
    <s v="PROTECTION PLAN ICE &lt;$20000 3 YR MFG WRNTY 60 MO SAFEWARE"/>
    <m/>
    <n v="907.8"/>
    <n v="907.8"/>
    <n v="1815.6"/>
    <s v="=Net="/>
    <n v="907.8"/>
    <x v="2"/>
    <x v="0"/>
    <x v="10"/>
    <x v="4"/>
    <x v="4"/>
  </r>
  <r>
    <s v="300"/>
    <s v="SAFEWARE-ONE80 INTERMEDIARIES INC"/>
    <x v="299"/>
    <x v="299"/>
    <s v="1"/>
    <s v="ea"/>
    <m/>
    <s v="PROTECTION PLAN ICE &lt; $3000 3 YR MFG WRNTY 48 MO SAFEWARE"/>
    <m/>
    <n v="60.04"/>
    <n v="60.04"/>
    <n v="120.08"/>
    <s v="=Net="/>
    <n v="60.04"/>
    <x v="2"/>
    <x v="0"/>
    <x v="4"/>
    <x v="4"/>
    <x v="2"/>
  </r>
  <r>
    <s v="301"/>
    <s v="SAFEWARE-ONE80 INTERMEDIARIES INC"/>
    <x v="300"/>
    <x v="300"/>
    <s v="1"/>
    <s v="ea"/>
    <m/>
    <s v="PROTECTION PLAN ICE &lt; $3000 3 YR MFG WRNTY 60 MO SAFEWARE"/>
    <m/>
    <n v="129.69"/>
    <n v="129.69"/>
    <n v="259.38"/>
    <s v="=Net="/>
    <n v="129.69"/>
    <x v="2"/>
    <x v="0"/>
    <x v="4"/>
    <x v="4"/>
    <x v="4"/>
  </r>
  <r>
    <s v="302"/>
    <s v="SAFEWARE-ONE80 INTERMEDIARIES INC"/>
    <x v="301"/>
    <x v="301"/>
    <s v="1"/>
    <s v="ea"/>
    <m/>
    <s v="PROTECTION PLAN ICE &lt; $25000 3 YR MFG WRNTY 48 MO SAFEWARE"/>
    <m/>
    <n v="540.29999999999995"/>
    <n v="540.29999999999995"/>
    <n v="1080.5999999999999"/>
    <s v="=Net="/>
    <n v="540.29999999999995"/>
    <x v="2"/>
    <x v="0"/>
    <x v="11"/>
    <x v="4"/>
    <x v="2"/>
  </r>
  <r>
    <s v="303"/>
    <s v="SAFEWARE-ONE80 INTERMEDIARIES INC"/>
    <x v="302"/>
    <x v="302"/>
    <s v="1"/>
    <s v="ea"/>
    <m/>
    <s v="PROTECTION PLAN ICE &lt; $25000 3 YR MFG WRNTY 60 MO SAFEWARE"/>
    <m/>
    <n v="1167.17"/>
    <n v="1167.17"/>
    <n v="2334.34"/>
    <s v="=Net="/>
    <n v="1167.17"/>
    <x v="2"/>
    <x v="0"/>
    <x v="11"/>
    <x v="4"/>
    <x v="4"/>
  </r>
  <r>
    <s v="304"/>
    <s v="SAFEWARE-ONE80 INTERMEDIARIES INC"/>
    <x v="303"/>
    <x v="303"/>
    <s v="1"/>
    <s v="ea"/>
    <m/>
    <s v="PROTECTION PLAN ICE &lt; $30000 3 YR MFG WRNTY 48 MO SAFEWARE"/>
    <m/>
    <n v="660.37"/>
    <n v="660.37"/>
    <n v="1320.74"/>
    <s v="=Net="/>
    <n v="660.37"/>
    <x v="2"/>
    <x v="0"/>
    <x v="6"/>
    <x v="4"/>
    <x v="2"/>
  </r>
  <r>
    <s v="305"/>
    <s v="SAFEWARE-ONE80 INTERMEDIARIES INC"/>
    <x v="304"/>
    <x v="304"/>
    <s v="1"/>
    <s v="ea"/>
    <m/>
    <s v="PROTECTION PLAN ICE &lt; $30000 3 YR MFG WRNTY 60 MO SAFEWARE"/>
    <m/>
    <n v="1426.54"/>
    <n v="1426.54"/>
    <n v="2853.08"/>
    <s v="=Net="/>
    <n v="1426.54"/>
    <x v="2"/>
    <x v="0"/>
    <x v="6"/>
    <x v="4"/>
    <x v="4"/>
  </r>
  <r>
    <s v="306"/>
    <s v="SAFEWARE-ONE80 INTERMEDIARIES INC"/>
    <x v="305"/>
    <x v="305"/>
    <s v="1"/>
    <s v="ea"/>
    <m/>
    <s v="PROTECTION PLAN ICE &lt; $4000 3 YR MFG WRNTY 48 MO SAFEWARE"/>
    <m/>
    <n v="84.05"/>
    <n v="84.05"/>
    <n v="168.1"/>
    <s v="=Net="/>
    <n v="84.05"/>
    <x v="2"/>
    <x v="0"/>
    <x v="12"/>
    <x v="4"/>
    <x v="2"/>
  </r>
  <r>
    <s v="307"/>
    <s v="SAFEWARE-ONE80 INTERMEDIARIES INC"/>
    <x v="306"/>
    <x v="306"/>
    <s v="1"/>
    <s v="ea"/>
    <m/>
    <s v="PROTECTION PLAN ICE &lt; $4000 3 YR MFG WRNTY 60 MO SAFEWARE"/>
    <m/>
    <n v="181.56"/>
    <n v="181.56"/>
    <n v="363.12"/>
    <s v="=Net="/>
    <n v="181.56"/>
    <x v="2"/>
    <x v="0"/>
    <x v="12"/>
    <x v="4"/>
    <x v="4"/>
  </r>
  <r>
    <s v="308"/>
    <s v="SAFEWARE-ONE80 INTERMEDIARIES INC"/>
    <x v="307"/>
    <x v="307"/>
    <s v="1"/>
    <s v="ea"/>
    <m/>
    <s v="PROTECTION PLAN ICE &lt; $5000 3 YR MFG WRNTY 48 MO SAFEWARE"/>
    <m/>
    <n v="108.06"/>
    <n v="108.06"/>
    <n v="216.12"/>
    <s v="=Net="/>
    <n v="108.06"/>
    <x v="2"/>
    <x v="0"/>
    <x v="13"/>
    <x v="4"/>
    <x v="2"/>
  </r>
  <r>
    <s v="309"/>
    <s v="SAFEWARE-ONE80 INTERMEDIARIES INC"/>
    <x v="308"/>
    <x v="308"/>
    <s v="1"/>
    <s v="ea"/>
    <m/>
    <s v="PROTECTION PLAN ICE &lt; $5000 3 YR MFG WRNTY 60 MO SAFEWARE"/>
    <m/>
    <n v="233.44"/>
    <n v="233.44"/>
    <n v="466.88"/>
    <s v="=Net="/>
    <n v="233.44"/>
    <x v="2"/>
    <x v="0"/>
    <x v="13"/>
    <x v="4"/>
    <x v="4"/>
  </r>
  <r>
    <s v="310"/>
    <s v="SAFEWARE-ONE80 INTERMEDIARIES INC"/>
    <x v="309"/>
    <x v="309"/>
    <s v="1"/>
    <s v="ea"/>
    <m/>
    <s v="PROTECTION PLAN ICE &lt; $6000 3 YR MFG WRNTY 48 MO SAFEWARE"/>
    <m/>
    <n v="132.08000000000001"/>
    <n v="132.08000000000001"/>
    <n v="264.16000000000003"/>
    <s v="=Net="/>
    <n v="132.08000000000001"/>
    <x v="2"/>
    <x v="0"/>
    <x v="7"/>
    <x v="4"/>
    <x v="2"/>
  </r>
  <r>
    <s v="311"/>
    <s v="SAFEWARE-ONE80 INTERMEDIARIES INC"/>
    <x v="310"/>
    <x v="310"/>
    <s v="1"/>
    <s v="ea"/>
    <m/>
    <s v="PROTECTION PLAN ICE &lt; $6000 3 YR MFG WRNTY 60 MO SAFEWARE"/>
    <m/>
    <n v="285.31"/>
    <n v="285.31"/>
    <n v="570.62"/>
    <s v="=Net="/>
    <n v="285.31"/>
    <x v="2"/>
    <x v="0"/>
    <x v="7"/>
    <x v="4"/>
    <x v="4"/>
  </r>
  <r>
    <s v="312"/>
    <s v="SAFEWARE-ONE80 INTERMEDIARIES INC"/>
    <x v="311"/>
    <x v="311"/>
    <s v="1"/>
    <s v="ea"/>
    <m/>
    <s v="PROTECTION PLAN ICE &lt; $7000 3 YR MFG WRNTY 48 MO SAFEWARE"/>
    <m/>
    <n v="156.09"/>
    <n v="156.09"/>
    <n v="312.18"/>
    <s v="=Net="/>
    <n v="156.09"/>
    <x v="2"/>
    <x v="0"/>
    <x v="14"/>
    <x v="4"/>
    <x v="2"/>
  </r>
  <r>
    <s v="313"/>
    <s v="SAFEWARE-ONE80 INTERMEDIARIES INC"/>
    <x v="312"/>
    <x v="312"/>
    <s v="1"/>
    <s v="ea"/>
    <m/>
    <s v="PROTECTION PLAN ICE &lt; $7000 3 YR MFG WRNTY 60 MO SAFEWARE"/>
    <m/>
    <n v="337.19"/>
    <n v="337.19"/>
    <n v="674.38"/>
    <s v="=Net="/>
    <n v="337.19"/>
    <x v="2"/>
    <x v="0"/>
    <x v="14"/>
    <x v="4"/>
    <x v="4"/>
  </r>
  <r>
    <s v="314"/>
    <s v="SAFEWARE-ONE80 INTERMEDIARIES INC"/>
    <x v="313"/>
    <x v="313"/>
    <s v="1"/>
    <s v="ea"/>
    <m/>
    <s v="PROTECTION PLAN ICE &lt; $8000 3 YR MFG WRNTY 48 MO SAFEWARE"/>
    <m/>
    <n v="180.1"/>
    <n v="180.1"/>
    <n v="360.2"/>
    <s v="=Net="/>
    <n v="180.1"/>
    <x v="2"/>
    <x v="0"/>
    <x v="15"/>
    <x v="4"/>
    <x v="2"/>
  </r>
  <r>
    <s v="315"/>
    <s v="SAFEWARE-ONE80 INTERMEDIARIES INC"/>
    <x v="314"/>
    <x v="314"/>
    <s v="1"/>
    <s v="ea"/>
    <m/>
    <s v="PROTECTION PLAN ICE &lt; $8000 3 YR MFG WRNTY 60 MO SAFEWARE"/>
    <m/>
    <n v="389.06"/>
    <n v="389.06"/>
    <n v="778.12"/>
    <s v="=Net="/>
    <n v="389.06"/>
    <x v="2"/>
    <x v="0"/>
    <x v="15"/>
    <x v="4"/>
    <x v="4"/>
  </r>
  <r>
    <s v="316"/>
    <s v="SAFEWARE-ONE80 INTERMEDIARIES INC"/>
    <x v="315"/>
    <x v="315"/>
    <s v="1"/>
    <s v="ea"/>
    <m/>
    <s v="PROTECTION PLAN ICE &lt;$9000 3 YR MFG WRNTY 48 MO SAFEWARE"/>
    <m/>
    <n v="204.12"/>
    <n v="204.12"/>
    <n v="408.24"/>
    <s v="=Net="/>
    <n v="204.12"/>
    <x v="2"/>
    <x v="0"/>
    <x v="16"/>
    <x v="4"/>
    <x v="2"/>
  </r>
  <r>
    <s v="317"/>
    <s v="SAFEWARE-ONE80 INTERMEDIARIES INC"/>
    <x v="316"/>
    <x v="316"/>
    <s v="1"/>
    <s v="ea"/>
    <m/>
    <s v="PROTECTION PLAN ICE &lt;$9000 3 YR MFG WRNTY 60 MO SAFEWARE"/>
    <m/>
    <n v="440.93"/>
    <n v="440.93"/>
    <n v="881.86"/>
    <s v="=Net="/>
    <n v="440.93"/>
    <x v="2"/>
    <x v="0"/>
    <x v="16"/>
    <x v="4"/>
    <x v="4"/>
  </r>
  <r>
    <s v="318"/>
    <s v="SAFEWARE-ONE80 INTERMEDIARIES INC"/>
    <x v="317"/>
    <x v="317"/>
    <s v="1"/>
    <s v="ea"/>
    <m/>
    <s v="PROTECTION PLAN ICE &lt;$10000 3 YR MFG WRNTY 48 MO SAFEWARE"/>
    <m/>
    <n v="228.13"/>
    <n v="228.13"/>
    <n v="456.26"/>
    <s v="=Net="/>
    <n v="228.13"/>
    <x v="2"/>
    <x v="0"/>
    <x v="17"/>
    <x v="4"/>
    <x v="2"/>
  </r>
  <r>
    <s v="319"/>
    <s v="SAFEWARE-ONE80 INTERMEDIARIES INC"/>
    <x v="318"/>
    <x v="318"/>
    <s v="1"/>
    <s v="ea"/>
    <m/>
    <s v="PROTECTION PLAN ICE &lt;$10000 3 YR MFG WRNTY 60 MO SAFEWARE"/>
    <m/>
    <n v="492.81"/>
    <n v="492.81"/>
    <n v="985.62"/>
    <s v="=Net="/>
    <n v="492.81"/>
    <x v="2"/>
    <x v="0"/>
    <x v="17"/>
    <x v="4"/>
    <x v="4"/>
  </r>
  <r>
    <s v="320"/>
    <s v="SAFEWARE-ONE80 INTERMEDIARIES INC"/>
    <x v="319"/>
    <x v="319"/>
    <s v="1"/>
    <s v="ea"/>
    <m/>
    <s v="PROTECTION PLAN ICE &lt;$1000 5 YR MFG WRNTY 84 MO SAFEWARE"/>
    <m/>
    <n v="31.13"/>
    <n v="31.13"/>
    <n v="62.26"/>
    <s v="=Net="/>
    <n v="31.13"/>
    <x v="2"/>
    <x v="0"/>
    <x v="2"/>
    <x v="2"/>
    <x v="6"/>
  </r>
  <r>
    <s v="321"/>
    <s v="SAFEWARE-ONE80 INTERMEDIARIES INC"/>
    <x v="320"/>
    <x v="320"/>
    <s v="1"/>
    <s v="ea"/>
    <m/>
    <s v="PROTECTION PLAN ICE &lt;$2000 5 YR MFG WRNTY 84 MO SAFEWARE"/>
    <m/>
    <n v="93.38"/>
    <n v="93.38"/>
    <n v="186.76"/>
    <s v="=Net="/>
    <n v="93.38"/>
    <x v="2"/>
    <x v="0"/>
    <x v="8"/>
    <x v="2"/>
    <x v="6"/>
  </r>
  <r>
    <s v="322"/>
    <s v="SAFEWARE-ONE80 INTERMEDIARIES INC"/>
    <x v="321"/>
    <x v="321"/>
    <s v="1"/>
    <s v="ea"/>
    <m/>
    <s v="PROTECTION PLAN ICE &lt;$15000 5 YR MFG WRNTY 84 MO SAFEWARE"/>
    <m/>
    <n v="778.11"/>
    <n v="778.11"/>
    <n v="1556.22"/>
    <s v="=Net="/>
    <n v="778.11"/>
    <x v="2"/>
    <x v="0"/>
    <x v="9"/>
    <x v="2"/>
    <x v="6"/>
  </r>
  <r>
    <s v="323"/>
    <s v="SAFEWARE-ONE80 INTERMEDIARIES INC"/>
    <x v="322"/>
    <x v="322"/>
    <s v="1"/>
    <s v="ea"/>
    <m/>
    <s v="PROTECTION PLAN ICE &lt;$20000 5 YR MFG WRNTY 84 MO SAFEWARE"/>
    <m/>
    <n v="1089.3599999999999"/>
    <n v="1089.3599999999999"/>
    <n v="2178.7199999999998"/>
    <s v="=Net="/>
    <n v="1089.3599999999999"/>
    <x v="2"/>
    <x v="0"/>
    <x v="10"/>
    <x v="2"/>
    <x v="6"/>
  </r>
  <r>
    <s v="324"/>
    <s v="SAFEWARE-ONE80 INTERMEDIARIES INC"/>
    <x v="323"/>
    <x v="323"/>
    <s v="1"/>
    <s v="ea"/>
    <m/>
    <s v="PROTECTION PLAN ICE &lt; $3000 5 YR MFG WRNTY 84 MO SAFEWARE"/>
    <m/>
    <n v="155.63"/>
    <n v="155.63"/>
    <n v="311.26"/>
    <s v="=Net="/>
    <n v="155.63"/>
    <x v="2"/>
    <x v="0"/>
    <x v="4"/>
    <x v="2"/>
    <x v="6"/>
  </r>
  <r>
    <s v="325"/>
    <s v="SAFEWARE-ONE80 INTERMEDIARIES INC"/>
    <x v="324"/>
    <x v="324"/>
    <s v="1"/>
    <s v="ea"/>
    <m/>
    <s v="PROTECTION PLAN ICE &lt;$25000 5 YR MFG WRNTY 84 MO SAFEWARE"/>
    <m/>
    <n v="1400.6"/>
    <n v="1400.6"/>
    <n v="2801.2"/>
    <s v="=Net="/>
    <n v="1400.6"/>
    <x v="2"/>
    <x v="0"/>
    <x v="11"/>
    <x v="2"/>
    <x v="6"/>
  </r>
  <r>
    <s v="326"/>
    <s v="SAFEWARE-ONE80 INTERMEDIARIES INC"/>
    <x v="325"/>
    <x v="325"/>
    <s v="1"/>
    <s v="ea"/>
    <m/>
    <s v="PROTECTION PLAN ICE &lt;$30000 5 YR MFG WRNTY 84 MO SAFEWARE"/>
    <m/>
    <n v="1711.85"/>
    <n v="1711.85"/>
    <n v="3423.7"/>
    <s v="=Net="/>
    <n v="1711.85"/>
    <x v="2"/>
    <x v="0"/>
    <x v="6"/>
    <x v="2"/>
    <x v="6"/>
  </r>
  <r>
    <s v="327"/>
    <s v="SAFEWARE-ONE80 INTERMEDIARIES INC"/>
    <x v="326"/>
    <x v="326"/>
    <s v="1"/>
    <s v="ea"/>
    <m/>
    <s v="PROTECTION PLAN ICE &lt;$4000 5 YR MFG WRNTY 84 MO SAFEWARE"/>
    <m/>
    <n v="217.88"/>
    <n v="217.88"/>
    <n v="435.76"/>
    <s v="=Net="/>
    <n v="217.88"/>
    <x v="2"/>
    <x v="0"/>
    <x v="12"/>
    <x v="2"/>
    <x v="6"/>
  </r>
  <r>
    <s v="328"/>
    <s v="SAFEWARE-ONE80 INTERMEDIARIES INC"/>
    <x v="327"/>
    <x v="327"/>
    <s v="1"/>
    <s v="ea"/>
    <m/>
    <s v="PROTECTION PLAN ICE &lt;$5000 5 YR MFG WRNTY 84 MO SAFEWARE"/>
    <m/>
    <n v="280.12"/>
    <n v="280.12"/>
    <n v="560.24"/>
    <s v="=Net="/>
    <n v="280.12"/>
    <x v="2"/>
    <x v="0"/>
    <x v="13"/>
    <x v="2"/>
    <x v="6"/>
  </r>
  <r>
    <s v="329"/>
    <s v="SAFEWARE-ONE80 INTERMEDIARIES INC"/>
    <x v="328"/>
    <x v="328"/>
    <s v="1"/>
    <s v="ea"/>
    <m/>
    <s v="PROTECTION PLAN ICE &lt;$6000 5 YR MFG WRNTY 84 MO SAFEWARE"/>
    <m/>
    <n v="342.37"/>
    <n v="342.37"/>
    <n v="684.74"/>
    <s v="=Net="/>
    <n v="342.37"/>
    <x v="2"/>
    <x v="0"/>
    <x v="7"/>
    <x v="2"/>
    <x v="6"/>
  </r>
  <r>
    <s v="330"/>
    <s v="SAFEWARE-ONE80 INTERMEDIARIES INC"/>
    <x v="329"/>
    <x v="329"/>
    <s v="1"/>
    <s v="ea"/>
    <m/>
    <s v="PROTECTION PLAN ICE &lt;$7000 5 YR MFG WRNTY 84 MO SAFEWARE"/>
    <m/>
    <n v="404.62"/>
    <n v="404.62"/>
    <n v="809.24"/>
    <s v="=Net="/>
    <n v="404.62"/>
    <x v="2"/>
    <x v="0"/>
    <x v="14"/>
    <x v="2"/>
    <x v="6"/>
  </r>
  <r>
    <s v="331"/>
    <s v="SAFEWARE-ONE80 INTERMEDIARIES INC"/>
    <x v="330"/>
    <x v="330"/>
    <s v="1"/>
    <s v="ea"/>
    <m/>
    <s v="PROTECTION PLAN ICE &lt;$8000 5 YR MFG WRNTY 84 MO SAFEWARE"/>
    <m/>
    <n v="466.87"/>
    <n v="466.87"/>
    <n v="933.74"/>
    <s v="=Net="/>
    <n v="466.87"/>
    <x v="2"/>
    <x v="0"/>
    <x v="15"/>
    <x v="2"/>
    <x v="6"/>
  </r>
  <r>
    <s v="332"/>
    <s v="SAFEWARE-ONE80 INTERMEDIARIES INC"/>
    <x v="331"/>
    <x v="331"/>
    <s v="1"/>
    <s v="ea"/>
    <m/>
    <s v="PROTECTION PLAN ICE &lt;$9000 5 YR MFG WRNTY 84 MO SAFEWARE"/>
    <m/>
    <n v="529.12"/>
    <n v="529.12"/>
    <n v="1058.24"/>
    <s v="=Net="/>
    <n v="529.12"/>
    <x v="2"/>
    <x v="0"/>
    <x v="16"/>
    <x v="2"/>
    <x v="6"/>
  </r>
  <r>
    <s v="333"/>
    <s v="SAFEWARE-ONE80 INTERMEDIARIES INC"/>
    <x v="332"/>
    <x v="332"/>
    <s v="1"/>
    <s v="ea"/>
    <m/>
    <s v="PROTECTION PLAN ICE &lt;$10000 5 YR MFG WRNTY 84 MO SAFEWARE"/>
    <m/>
    <n v="591.37"/>
    <n v="591.37"/>
    <n v="1182.74"/>
    <s v="=Net="/>
    <n v="591.37"/>
    <x v="2"/>
    <x v="0"/>
    <x v="17"/>
    <x v="2"/>
    <x v="6"/>
  </r>
  <r>
    <s v="334"/>
    <s v="SAFEWARE-ONE80 INTERMEDIARIES INC"/>
    <x v="333"/>
    <x v="333"/>
    <s v="1"/>
    <s v="ea"/>
    <m/>
    <s v="PROTECTION PLAN ICE &lt;$1000 7 YR MFG WRNTY 108 MO SAFEWAR"/>
    <m/>
    <n v="34.24"/>
    <n v="34.24"/>
    <n v="68.48"/>
    <s v="=Net="/>
    <n v="34.24"/>
    <x v="2"/>
    <x v="0"/>
    <x v="2"/>
    <x v="5"/>
    <x v="5"/>
  </r>
  <r>
    <s v="335"/>
    <s v="SAFEWARE-ONE80 INTERMEDIARIES INC"/>
    <x v="334"/>
    <x v="334"/>
    <s v="1"/>
    <s v="ea"/>
    <m/>
    <s v="PROTECTION PLAN ICE &lt;$2000 7 YR MFG WRNTY 108 MO SAFEWAR"/>
    <m/>
    <n v="102.72"/>
    <n v="102.72"/>
    <n v="205.44"/>
    <s v="=Net="/>
    <n v="102.72"/>
    <x v="2"/>
    <x v="0"/>
    <x v="8"/>
    <x v="5"/>
    <x v="5"/>
  </r>
  <r>
    <s v="336"/>
    <s v="SAFEWARE-ONE80 INTERMEDIARIES INC"/>
    <x v="335"/>
    <x v="335"/>
    <s v="1"/>
    <s v="ea"/>
    <m/>
    <s v="PROTECTION PLAN ICE &lt;$15000 7 YR MFG WRNTY 108 MO SAFEWAR"/>
    <m/>
    <n v="855.93"/>
    <n v="855.93"/>
    <n v="1711.86"/>
    <s v="=Net="/>
    <n v="855.93"/>
    <x v="2"/>
    <x v="0"/>
    <x v="9"/>
    <x v="5"/>
    <x v="5"/>
  </r>
  <r>
    <s v="337"/>
    <s v="SAFEWARE-ONE80 INTERMEDIARIES INC"/>
    <x v="336"/>
    <x v="336"/>
    <s v="1"/>
    <s v="ea"/>
    <m/>
    <s v="PROTECTION PLAN ICE &lt;$20000 7 YR MFG WRNTY 108 MO SAFEWAR"/>
    <m/>
    <n v="1198.29"/>
    <n v="1198.29"/>
    <n v="2396.58"/>
    <s v="=Net="/>
    <n v="1198.29"/>
    <x v="2"/>
    <x v="0"/>
    <x v="10"/>
    <x v="5"/>
    <x v="5"/>
  </r>
  <r>
    <s v="338"/>
    <s v="SAFEWARE-ONE80 INTERMEDIARIES INC"/>
    <x v="337"/>
    <x v="337"/>
    <s v="1"/>
    <s v="ea"/>
    <m/>
    <s v="PROTECTION PLAN ICE &lt;$3000 7 YR MFG WRNTY 108 MO SAFEWAR"/>
    <m/>
    <n v="171.19"/>
    <n v="171.19"/>
    <n v="342.38"/>
    <s v="=Net="/>
    <n v="171.19"/>
    <x v="2"/>
    <x v="0"/>
    <x v="4"/>
    <x v="5"/>
    <x v="5"/>
  </r>
  <r>
    <s v="339"/>
    <s v="SAFEWARE-ONE80 INTERMEDIARIES INC"/>
    <x v="338"/>
    <x v="338"/>
    <s v="1"/>
    <s v="ea"/>
    <m/>
    <s v="PROTECTION PLAN ICE &lt;$25000 7 YR MFG WRNTY 108 MO SAFEWAR"/>
    <m/>
    <n v="1540.66"/>
    <n v="1540.66"/>
    <n v="3081.32"/>
    <s v="=Net="/>
    <n v="1540.66"/>
    <x v="2"/>
    <x v="0"/>
    <x v="11"/>
    <x v="5"/>
    <x v="5"/>
  </r>
  <r>
    <s v="340"/>
    <s v="SAFEWARE-ONE80 INTERMEDIARIES INC"/>
    <x v="339"/>
    <x v="339"/>
    <s v="1"/>
    <s v="ea"/>
    <m/>
    <s v="PROTECTION PLAN ICE &lt;$30000 7 YR MFG WRNTY 108 MO SAFEWAR"/>
    <m/>
    <n v="1883.03"/>
    <n v="1883.03"/>
    <n v="3766.06"/>
    <s v="=Net="/>
    <n v="1883.03"/>
    <x v="2"/>
    <x v="0"/>
    <x v="6"/>
    <x v="5"/>
    <x v="5"/>
  </r>
  <r>
    <s v="341"/>
    <s v="SAFEWARE-ONE80 INTERMEDIARIES INC"/>
    <x v="340"/>
    <x v="340"/>
    <s v="1"/>
    <s v="ea"/>
    <m/>
    <s v="PROTECTION PLAN ICE &lt;$4000 7 YR MFG WRNTY 108 MO SAFEWAR"/>
    <m/>
    <n v="239.66"/>
    <n v="239.66"/>
    <n v="479.32"/>
    <s v="=Net="/>
    <n v="239.66"/>
    <x v="2"/>
    <x v="0"/>
    <x v="12"/>
    <x v="5"/>
    <x v="5"/>
  </r>
  <r>
    <s v="342"/>
    <s v="SAFEWARE-ONE80 INTERMEDIARIES INC"/>
    <x v="341"/>
    <x v="341"/>
    <s v="1"/>
    <s v="ea"/>
    <m/>
    <s v="PROTECTION PLAN ICE &lt;$5000 7 YR MFG WRNTY 108 MO SAFEWAR"/>
    <m/>
    <n v="308.14"/>
    <n v="308.14"/>
    <n v="616.28"/>
    <s v="=Net="/>
    <n v="308.14"/>
    <x v="2"/>
    <x v="0"/>
    <x v="13"/>
    <x v="5"/>
    <x v="5"/>
  </r>
  <r>
    <s v="343"/>
    <s v="SAFEWARE-ONE80 INTERMEDIARIES INC"/>
    <x v="342"/>
    <x v="342"/>
    <s v="1"/>
    <s v="ea"/>
    <m/>
    <s v="PROTECTION PLAN ICE &lt;$6000 7 YR MFG WRNTY 108 MO SAFEWAR"/>
    <m/>
    <n v="376.61"/>
    <n v="376.61"/>
    <n v="753.22"/>
    <s v="=Net="/>
    <n v="376.61"/>
    <x v="2"/>
    <x v="0"/>
    <x v="7"/>
    <x v="5"/>
    <x v="5"/>
  </r>
  <r>
    <s v="344"/>
    <s v="SAFEWARE-ONE80 INTERMEDIARIES INC"/>
    <x v="343"/>
    <x v="343"/>
    <s v="1"/>
    <s v="ea"/>
    <m/>
    <s v="PROTECTION PLAN ICE &lt;$7000 7 YR MFG WRNTY 108 MO SAFEWAR"/>
    <m/>
    <n v="445.08"/>
    <n v="445.08"/>
    <n v="890.16"/>
    <s v="=Net="/>
    <n v="445.08"/>
    <x v="2"/>
    <x v="0"/>
    <x v="14"/>
    <x v="5"/>
    <x v="5"/>
  </r>
  <r>
    <s v="345"/>
    <s v="SAFEWARE-ONE80 INTERMEDIARIES INC"/>
    <x v="344"/>
    <x v="344"/>
    <s v="1"/>
    <s v="ea"/>
    <m/>
    <s v="PROTECTION PLAN ICE &lt;$8000 7 YR MFG WRNTY 108 MO SAFEWAR"/>
    <m/>
    <n v="513.55999999999995"/>
    <n v="513.55999999999995"/>
    <n v="1027.1199999999999"/>
    <s v="=Net="/>
    <n v="513.55999999999995"/>
    <x v="2"/>
    <x v="0"/>
    <x v="15"/>
    <x v="5"/>
    <x v="5"/>
  </r>
  <r>
    <s v="346"/>
    <s v="SAFEWARE-ONE80 INTERMEDIARIES INC"/>
    <x v="345"/>
    <x v="345"/>
    <s v="1"/>
    <s v="ea"/>
    <m/>
    <s v="PROTECTION PLAN ICE &lt;$9000 7 YR MFG WRNTY 108 MO SAFEWAR"/>
    <m/>
    <n v="582.03"/>
    <n v="582.03"/>
    <n v="1164.06"/>
    <s v="=Net="/>
    <n v="582.03"/>
    <x v="2"/>
    <x v="0"/>
    <x v="16"/>
    <x v="5"/>
    <x v="5"/>
  </r>
  <r>
    <s v="347"/>
    <s v="SAFEWARE-ONE80 INTERMEDIARIES INC"/>
    <x v="346"/>
    <x v="346"/>
    <s v="1"/>
    <s v="ea"/>
    <m/>
    <s v="PROTECTION PLAN ICE &lt;$10000 7 YR MFG WRNTY 108 MO SAFEWAR"/>
    <m/>
    <n v="650.5"/>
    <n v="650.5"/>
    <n v="1301"/>
    <s v="=Net="/>
    <n v="650.5"/>
    <x v="2"/>
    <x v="0"/>
    <x v="17"/>
    <x v="5"/>
    <x v="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B08EA4A-8B34-483B-B6B8-3A1170D10F74}" name="PivotTable1" cacheId="0"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10:B358" firstHeaderRow="1" firstDataRow="1" firstDataCol="2"/>
  <pivotFields count="19">
    <pivotField compact="0" outline="0" showAll="0" defaultSubtotal="0"/>
    <pivotField compact="0" outline="0" showAll="0" defaultSubtotal="0"/>
    <pivotField axis="axisRow" compact="0" outline="0" showAll="0" defaultSubtotal="0">
      <items count="347">
        <item x="45"/>
        <item x="53"/>
        <item x="57"/>
        <item x="62"/>
        <item x="46"/>
        <item x="52"/>
        <item x="58"/>
        <item x="63"/>
        <item x="92"/>
        <item x="98"/>
        <item x="104"/>
        <item x="93"/>
        <item x="99"/>
        <item x="105"/>
        <item x="94"/>
        <item x="100"/>
        <item x="106"/>
        <item x="90"/>
        <item x="96"/>
        <item x="102"/>
        <item x="95"/>
        <item x="101"/>
        <item x="107"/>
        <item x="91"/>
        <item x="97"/>
        <item x="103"/>
        <item x="47"/>
        <item x="51"/>
        <item x="59"/>
        <item x="64"/>
        <item x="43"/>
        <item x="49"/>
        <item x="55"/>
        <item x="60"/>
        <item x="48"/>
        <item x="54"/>
        <item x="65"/>
        <item x="44"/>
        <item x="50"/>
        <item x="56"/>
        <item x="61"/>
        <item x="127"/>
        <item x="131"/>
        <item x="128"/>
        <item x="132"/>
        <item x="125"/>
        <item x="129"/>
        <item x="133"/>
        <item x="126"/>
        <item x="130"/>
        <item x="157"/>
        <item x="180"/>
        <item x="168"/>
        <item x="158"/>
        <item x="146"/>
        <item x="181"/>
        <item x="169"/>
        <item x="161"/>
        <item x="149"/>
        <item x="184"/>
        <item x="172"/>
        <item x="159"/>
        <item x="147"/>
        <item x="182"/>
        <item x="170"/>
        <item x="160"/>
        <item x="148"/>
        <item x="183"/>
        <item x="171"/>
        <item x="162"/>
        <item x="150"/>
        <item x="185"/>
        <item x="173"/>
        <item x="346"/>
        <item x="245"/>
        <item x="246"/>
        <item x="288"/>
        <item x="247"/>
        <item x="289"/>
        <item x="317"/>
        <item x="248"/>
        <item x="290"/>
        <item x="318"/>
        <item x="332"/>
        <item x="333"/>
        <item x="193"/>
        <item x="194"/>
        <item x="249"/>
        <item x="195"/>
        <item x="250"/>
        <item x="291"/>
        <item x="196"/>
        <item x="251"/>
        <item x="292"/>
        <item x="319"/>
        <item x="335"/>
        <item x="201"/>
        <item x="202"/>
        <item x="255"/>
        <item x="203"/>
        <item x="256"/>
        <item x="295"/>
        <item x="204"/>
        <item x="257"/>
        <item x="296"/>
        <item x="321"/>
        <item x="336"/>
        <item x="205"/>
        <item x="206"/>
        <item x="258"/>
        <item x="207"/>
        <item x="259"/>
        <item x="297"/>
        <item x="208"/>
        <item x="260"/>
        <item x="298"/>
        <item x="322"/>
        <item x="334"/>
        <item x="197"/>
        <item x="198"/>
        <item x="252"/>
        <item x="199"/>
        <item x="253"/>
        <item x="293"/>
        <item x="200"/>
        <item x="254"/>
        <item x="294"/>
        <item x="320"/>
        <item x="338"/>
        <item x="213"/>
        <item x="214"/>
        <item x="264"/>
        <item x="215"/>
        <item x="265"/>
        <item x="301"/>
        <item x="216"/>
        <item x="266"/>
        <item x="302"/>
        <item x="324"/>
        <item x="339"/>
        <item x="217"/>
        <item x="218"/>
        <item x="267"/>
        <item x="219"/>
        <item x="268"/>
        <item x="303"/>
        <item x="220"/>
        <item x="269"/>
        <item x="304"/>
        <item x="325"/>
        <item x="337"/>
        <item x="209"/>
        <item x="210"/>
        <item x="261"/>
        <item x="211"/>
        <item x="262"/>
        <item x="299"/>
        <item x="212"/>
        <item x="263"/>
        <item x="300"/>
        <item x="323"/>
        <item x="192"/>
        <item x="340"/>
        <item x="221"/>
        <item x="222"/>
        <item x="270"/>
        <item x="223"/>
        <item x="271"/>
        <item x="305"/>
        <item x="224"/>
        <item x="272"/>
        <item x="306"/>
        <item x="326"/>
        <item x="341"/>
        <item x="225"/>
        <item x="226"/>
        <item x="273"/>
        <item x="227"/>
        <item x="274"/>
        <item x="307"/>
        <item x="228"/>
        <item x="275"/>
        <item x="308"/>
        <item x="327"/>
        <item x="342"/>
        <item x="229"/>
        <item x="230"/>
        <item x="276"/>
        <item x="231"/>
        <item x="277"/>
        <item x="309"/>
        <item x="232"/>
        <item x="278"/>
        <item x="310"/>
        <item x="328"/>
        <item x="343"/>
        <item x="233"/>
        <item x="234"/>
        <item x="279"/>
        <item x="235"/>
        <item x="280"/>
        <item x="311"/>
        <item x="236"/>
        <item x="281"/>
        <item x="312"/>
        <item x="329"/>
        <item x="344"/>
        <item x="237"/>
        <item x="238"/>
        <item x="282"/>
        <item x="239"/>
        <item x="283"/>
        <item x="313"/>
        <item x="240"/>
        <item x="284"/>
        <item x="314"/>
        <item x="330"/>
        <item x="345"/>
        <item x="241"/>
        <item x="242"/>
        <item x="285"/>
        <item x="243"/>
        <item x="286"/>
        <item x="315"/>
        <item x="244"/>
        <item x="287"/>
        <item x="316"/>
        <item x="331"/>
        <item x="2"/>
        <item x="9"/>
        <item x="14"/>
        <item x="3"/>
        <item x="12"/>
        <item x="15"/>
        <item x="19"/>
        <item x="4"/>
        <item x="11"/>
        <item x="16"/>
        <item x="20"/>
        <item x="0"/>
        <item x="5"/>
        <item x="13"/>
        <item x="6"/>
        <item x="7"/>
        <item x="10"/>
        <item x="17"/>
        <item x="21"/>
        <item x="1"/>
        <item x="8"/>
        <item x="18"/>
        <item x="29"/>
        <item x="36"/>
        <item x="40"/>
        <item x="24"/>
        <item x="30"/>
        <item x="35"/>
        <item x="41"/>
        <item x="25"/>
        <item x="31"/>
        <item x="22"/>
        <item x="27"/>
        <item x="33"/>
        <item x="38"/>
        <item x="26"/>
        <item x="32"/>
        <item x="37"/>
        <item x="42"/>
        <item x="23"/>
        <item x="28"/>
        <item x="34"/>
        <item x="39"/>
        <item x="68"/>
        <item x="74"/>
        <item x="80"/>
        <item x="86"/>
        <item x="70"/>
        <item x="75"/>
        <item x="81"/>
        <item x="87"/>
        <item x="110"/>
        <item x="116"/>
        <item x="111"/>
        <item x="117"/>
        <item x="122"/>
        <item x="112"/>
        <item x="118"/>
        <item x="123"/>
        <item x="108"/>
        <item x="114"/>
        <item x="120"/>
        <item x="113"/>
        <item x="119"/>
        <item x="124"/>
        <item x="109"/>
        <item x="115"/>
        <item x="121"/>
        <item x="69"/>
        <item x="76"/>
        <item x="82"/>
        <item x="88"/>
        <item x="66"/>
        <item x="72"/>
        <item x="78"/>
        <item x="84"/>
        <item x="71"/>
        <item x="77"/>
        <item x="83"/>
        <item x="89"/>
        <item x="67"/>
        <item x="73"/>
        <item x="79"/>
        <item x="85"/>
        <item x="163"/>
        <item x="151"/>
        <item x="136"/>
        <item x="142"/>
        <item x="186"/>
        <item x="174"/>
        <item x="164"/>
        <item x="152"/>
        <item x="137"/>
        <item x="143"/>
        <item x="187"/>
        <item x="175"/>
        <item x="166"/>
        <item x="155"/>
        <item x="190"/>
        <item x="178"/>
        <item x="153"/>
        <item x="138"/>
        <item x="144"/>
        <item x="188"/>
        <item x="176"/>
        <item x="134"/>
        <item x="140"/>
        <item x="165"/>
        <item x="154"/>
        <item x="189"/>
        <item x="177"/>
        <item x="139"/>
        <item x="145"/>
        <item x="167"/>
        <item x="156"/>
        <item x="135"/>
        <item x="141"/>
        <item x="191"/>
        <item x="179"/>
      </items>
    </pivotField>
    <pivotField axis="axisRow" compact="0" outline="0" showAll="0" defaultSubtotal="0">
      <items count="347">
        <item x="310"/>
        <item x="0"/>
        <item x="1"/>
        <item x="2"/>
        <item x="3"/>
        <item x="4"/>
        <item x="7"/>
        <item x="5"/>
        <item x="8"/>
        <item x="9"/>
        <item x="12"/>
        <item x="11"/>
        <item x="10"/>
        <item x="13"/>
        <item x="14"/>
        <item x="15"/>
        <item x="16"/>
        <item x="17"/>
        <item x="6"/>
        <item x="18"/>
        <item x="19"/>
        <item x="20"/>
        <item x="21"/>
        <item x="22"/>
        <item x="23"/>
        <item x="24"/>
        <item x="25"/>
        <item x="26"/>
        <item x="27"/>
        <item x="28"/>
        <item x="29"/>
        <item x="30"/>
        <item x="31"/>
        <item x="32"/>
        <item x="33"/>
        <item x="34"/>
        <item x="36"/>
        <item x="35"/>
        <item x="37"/>
        <item x="38"/>
        <item x="39"/>
        <item x="40"/>
        <item x="41"/>
        <item x="42"/>
        <item x="43"/>
        <item x="44"/>
        <item x="45"/>
        <item x="46"/>
        <item x="47"/>
        <item x="48"/>
        <item x="49"/>
        <item x="50"/>
        <item x="53"/>
        <item x="52"/>
        <item x="51"/>
        <item x="54"/>
        <item x="55"/>
        <item x="56"/>
        <item x="57"/>
        <item x="58"/>
        <item x="59"/>
        <item x="60"/>
        <item x="61"/>
        <item x="62"/>
        <item x="63"/>
        <item x="64"/>
        <item x="65"/>
        <item x="66"/>
        <item x="67"/>
        <item x="68"/>
        <item x="70"/>
        <item x="69"/>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s>
    </pivotField>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numFmtId="164" outline="0" showAll="0" defaultSubtotal="0"/>
    <pivotField compact="0" numFmtId="164" outline="0" showAll="0" defaultSubtotal="0"/>
    <pivotField compact="0" numFmtId="164" outline="0" showAll="0" defaultSubtotal="0"/>
    <pivotField compact="0" outline="0" showAll="0" defaultSubtotal="0"/>
    <pivotField compact="0" numFmtId="164" outline="0" showAll="0" defaultSubtotal="0"/>
    <pivotField compact="0" outline="0" subtotalTop="0" showAll="0" defaultSubtotal="0">
      <items count="3">
        <item x="2"/>
        <item x="1"/>
        <item x="0"/>
      </items>
    </pivotField>
    <pivotField compact="0" outline="0" subtotalTop="0" showAll="0" defaultSubtotal="0">
      <items count="2">
        <item x="1"/>
        <item x="0"/>
      </items>
    </pivotField>
    <pivotField compact="0" outline="0" subtotalTop="0" showAll="0" defaultSubtotal="0">
      <items count="18">
        <item x="5"/>
        <item x="2"/>
        <item x="17"/>
        <item x="3"/>
        <item x="9"/>
        <item x="8"/>
        <item x="10"/>
        <item x="11"/>
        <item x="0"/>
        <item x="4"/>
        <item x="6"/>
        <item x="12"/>
        <item x="13"/>
        <item x="1"/>
        <item x="7"/>
        <item x="14"/>
        <item x="15"/>
        <item x="16"/>
      </items>
    </pivotField>
    <pivotField compact="0" outline="0" subtotalTop="0" showAll="0" defaultSubtotal="0">
      <items count="6">
        <item x="1"/>
        <item x="3"/>
        <item x="4"/>
        <item x="2"/>
        <item x="5"/>
        <item x="0"/>
      </items>
    </pivotField>
    <pivotField compact="0" outline="0" subtotalTop="0" showAll="0" defaultSubtotal="0">
      <items count="7">
        <item x="5"/>
        <item x="0"/>
        <item x="1"/>
        <item x="3"/>
        <item x="2"/>
        <item x="4"/>
        <item x="6"/>
      </items>
    </pivotField>
  </pivotFields>
  <rowFields count="2">
    <field x="2"/>
    <field x="3"/>
  </rowFields>
  <rowItems count="348">
    <i>
      <x/>
      <x v="46"/>
    </i>
    <i>
      <x v="1"/>
      <x v="52"/>
    </i>
    <i>
      <x v="2"/>
      <x v="58"/>
    </i>
    <i>
      <x v="3"/>
      <x v="63"/>
    </i>
    <i>
      <x v="4"/>
      <x v="47"/>
    </i>
    <i>
      <x v="5"/>
      <x v="53"/>
    </i>
    <i>
      <x v="6"/>
      <x v="59"/>
    </i>
    <i>
      <x v="7"/>
      <x v="64"/>
    </i>
    <i>
      <x v="8"/>
      <x v="93"/>
    </i>
    <i>
      <x v="9"/>
      <x v="99"/>
    </i>
    <i>
      <x v="10"/>
      <x v="105"/>
    </i>
    <i>
      <x v="11"/>
      <x v="94"/>
    </i>
    <i>
      <x v="12"/>
      <x v="100"/>
    </i>
    <i>
      <x v="13"/>
      <x v="106"/>
    </i>
    <i>
      <x v="14"/>
      <x v="95"/>
    </i>
    <i>
      <x v="15"/>
      <x v="101"/>
    </i>
    <i>
      <x v="16"/>
      <x v="107"/>
    </i>
    <i>
      <x v="17"/>
      <x v="91"/>
    </i>
    <i>
      <x v="18"/>
      <x v="97"/>
    </i>
    <i>
      <x v="19"/>
      <x v="103"/>
    </i>
    <i>
      <x v="20"/>
      <x v="96"/>
    </i>
    <i>
      <x v="21"/>
      <x v="102"/>
    </i>
    <i>
      <x v="22"/>
      <x v="108"/>
    </i>
    <i>
      <x v="23"/>
      <x v="92"/>
    </i>
    <i>
      <x v="24"/>
      <x v="98"/>
    </i>
    <i>
      <x v="25"/>
      <x v="104"/>
    </i>
    <i>
      <x v="26"/>
      <x v="48"/>
    </i>
    <i>
      <x v="27"/>
      <x v="54"/>
    </i>
    <i>
      <x v="28"/>
      <x v="60"/>
    </i>
    <i>
      <x v="29"/>
      <x v="65"/>
    </i>
    <i>
      <x v="30"/>
      <x v="44"/>
    </i>
    <i>
      <x v="31"/>
      <x v="50"/>
    </i>
    <i>
      <x v="32"/>
      <x v="56"/>
    </i>
    <i>
      <x v="33"/>
      <x v="61"/>
    </i>
    <i>
      <x v="34"/>
      <x v="49"/>
    </i>
    <i>
      <x v="35"/>
      <x v="55"/>
    </i>
    <i>
      <x v="36"/>
      <x v="66"/>
    </i>
    <i>
      <x v="37"/>
      <x v="45"/>
    </i>
    <i>
      <x v="38"/>
      <x v="51"/>
    </i>
    <i>
      <x v="39"/>
      <x v="57"/>
    </i>
    <i>
      <x v="40"/>
      <x v="62"/>
    </i>
    <i>
      <x v="41"/>
      <x v="128"/>
    </i>
    <i>
      <x v="42"/>
      <x v="132"/>
    </i>
    <i>
      <x v="43"/>
      <x v="129"/>
    </i>
    <i>
      <x v="44"/>
      <x v="133"/>
    </i>
    <i>
      <x v="45"/>
      <x v="126"/>
    </i>
    <i>
      <x v="46"/>
      <x v="130"/>
    </i>
    <i>
      <x v="47"/>
      <x v="134"/>
    </i>
    <i>
      <x v="48"/>
      <x v="127"/>
    </i>
    <i>
      <x v="49"/>
      <x v="131"/>
    </i>
    <i>
      <x v="50"/>
      <x v="158"/>
    </i>
    <i>
      <x v="51"/>
      <x v="181"/>
    </i>
    <i>
      <x v="52"/>
      <x v="169"/>
    </i>
    <i>
      <x v="53"/>
      <x v="159"/>
    </i>
    <i>
      <x v="54"/>
      <x v="147"/>
    </i>
    <i>
      <x v="55"/>
      <x v="182"/>
    </i>
    <i>
      <x v="56"/>
      <x v="170"/>
    </i>
    <i>
      <x v="57"/>
      <x v="162"/>
    </i>
    <i>
      <x v="58"/>
      <x v="150"/>
    </i>
    <i>
      <x v="59"/>
      <x v="185"/>
    </i>
    <i>
      <x v="60"/>
      <x v="173"/>
    </i>
    <i>
      <x v="61"/>
      <x v="160"/>
    </i>
    <i>
      <x v="62"/>
      <x v="148"/>
    </i>
    <i>
      <x v="63"/>
      <x v="183"/>
    </i>
    <i>
      <x v="64"/>
      <x v="171"/>
    </i>
    <i>
      <x v="65"/>
      <x v="161"/>
    </i>
    <i>
      <x v="66"/>
      <x v="149"/>
    </i>
    <i>
      <x v="67"/>
      <x v="184"/>
    </i>
    <i>
      <x v="68"/>
      <x v="172"/>
    </i>
    <i>
      <x v="69"/>
      <x v="163"/>
    </i>
    <i>
      <x v="70"/>
      <x v="151"/>
    </i>
    <i>
      <x v="71"/>
      <x v="186"/>
    </i>
    <i>
      <x v="72"/>
      <x v="174"/>
    </i>
    <i>
      <x v="73"/>
      <x v="346"/>
    </i>
    <i>
      <x v="74"/>
      <x v="246"/>
    </i>
    <i>
      <x v="75"/>
      <x v="247"/>
    </i>
    <i>
      <x v="76"/>
      <x v="289"/>
    </i>
    <i>
      <x v="77"/>
      <x v="248"/>
    </i>
    <i>
      <x v="78"/>
      <x v="290"/>
    </i>
    <i>
      <x v="79"/>
      <x v="317"/>
    </i>
    <i>
      <x v="80"/>
      <x v="249"/>
    </i>
    <i>
      <x v="81"/>
      <x v="291"/>
    </i>
    <i>
      <x v="82"/>
      <x v="318"/>
    </i>
    <i>
      <x v="83"/>
      <x v="332"/>
    </i>
    <i>
      <x v="84"/>
      <x v="333"/>
    </i>
    <i>
      <x v="85"/>
      <x v="194"/>
    </i>
    <i>
      <x v="86"/>
      <x v="195"/>
    </i>
    <i>
      <x v="87"/>
      <x v="250"/>
    </i>
    <i>
      <x v="88"/>
      <x v="196"/>
    </i>
    <i>
      <x v="89"/>
      <x v="251"/>
    </i>
    <i>
      <x v="90"/>
      <x v="292"/>
    </i>
    <i>
      <x v="91"/>
      <x v="197"/>
    </i>
    <i>
      <x v="92"/>
      <x v="252"/>
    </i>
    <i>
      <x v="93"/>
      <x v="293"/>
    </i>
    <i>
      <x v="94"/>
      <x v="319"/>
    </i>
    <i>
      <x v="95"/>
      <x v="335"/>
    </i>
    <i>
      <x v="96"/>
      <x v="202"/>
    </i>
    <i>
      <x v="97"/>
      <x v="203"/>
    </i>
    <i>
      <x v="98"/>
      <x v="256"/>
    </i>
    <i>
      <x v="99"/>
      <x v="204"/>
    </i>
    <i>
      <x v="100"/>
      <x v="257"/>
    </i>
    <i>
      <x v="101"/>
      <x v="296"/>
    </i>
    <i>
      <x v="102"/>
      <x v="205"/>
    </i>
    <i>
      <x v="103"/>
      <x v="258"/>
    </i>
    <i>
      <x v="104"/>
      <x v="297"/>
    </i>
    <i>
      <x v="105"/>
      <x v="321"/>
    </i>
    <i>
      <x v="106"/>
      <x v="336"/>
    </i>
    <i>
      <x v="107"/>
      <x v="206"/>
    </i>
    <i>
      <x v="108"/>
      <x v="207"/>
    </i>
    <i>
      <x v="109"/>
      <x v="259"/>
    </i>
    <i>
      <x v="110"/>
      <x v="208"/>
    </i>
    <i>
      <x v="111"/>
      <x v="260"/>
    </i>
    <i>
      <x v="112"/>
      <x v="298"/>
    </i>
    <i>
      <x v="113"/>
      <x v="209"/>
    </i>
    <i>
      <x v="114"/>
      <x v="261"/>
    </i>
    <i>
      <x v="115"/>
      <x v="299"/>
    </i>
    <i>
      <x v="116"/>
      <x v="322"/>
    </i>
    <i>
      <x v="117"/>
      <x v="334"/>
    </i>
    <i>
      <x v="118"/>
      <x v="198"/>
    </i>
    <i>
      <x v="119"/>
      <x v="199"/>
    </i>
    <i>
      <x v="120"/>
      <x v="253"/>
    </i>
    <i>
      <x v="121"/>
      <x v="200"/>
    </i>
    <i>
      <x v="122"/>
      <x v="254"/>
    </i>
    <i>
      <x v="123"/>
      <x v="294"/>
    </i>
    <i>
      <x v="124"/>
      <x v="201"/>
    </i>
    <i>
      <x v="125"/>
      <x v="255"/>
    </i>
    <i>
      <x v="126"/>
      <x v="295"/>
    </i>
    <i>
      <x v="127"/>
      <x v="320"/>
    </i>
    <i>
      <x v="128"/>
      <x v="338"/>
    </i>
    <i>
      <x v="129"/>
      <x v="214"/>
    </i>
    <i>
      <x v="130"/>
      <x v="215"/>
    </i>
    <i>
      <x v="131"/>
      <x v="265"/>
    </i>
    <i>
      <x v="132"/>
      <x v="216"/>
    </i>
    <i>
      <x v="133"/>
      <x v="266"/>
    </i>
    <i>
      <x v="134"/>
      <x v="302"/>
    </i>
    <i>
      <x v="135"/>
      <x v="217"/>
    </i>
    <i>
      <x v="136"/>
      <x v="267"/>
    </i>
    <i>
      <x v="137"/>
      <x v="303"/>
    </i>
    <i>
      <x v="138"/>
      <x v="324"/>
    </i>
    <i>
      <x v="139"/>
      <x v="339"/>
    </i>
    <i>
      <x v="140"/>
      <x v="218"/>
    </i>
    <i>
      <x v="141"/>
      <x v="219"/>
    </i>
    <i>
      <x v="142"/>
      <x v="268"/>
    </i>
    <i>
      <x v="143"/>
      <x v="220"/>
    </i>
    <i>
      <x v="144"/>
      <x v="269"/>
    </i>
    <i>
      <x v="145"/>
      <x v="304"/>
    </i>
    <i>
      <x v="146"/>
      <x v="221"/>
    </i>
    <i>
      <x v="147"/>
      <x v="270"/>
    </i>
    <i>
      <x v="148"/>
      <x v="305"/>
    </i>
    <i>
      <x v="149"/>
      <x v="325"/>
    </i>
    <i>
      <x v="150"/>
      <x v="337"/>
    </i>
    <i>
      <x v="151"/>
      <x v="210"/>
    </i>
    <i>
      <x v="152"/>
      <x v="211"/>
    </i>
    <i>
      <x v="153"/>
      <x v="262"/>
    </i>
    <i>
      <x v="154"/>
      <x v="212"/>
    </i>
    <i>
      <x v="155"/>
      <x v="263"/>
    </i>
    <i>
      <x v="156"/>
      <x v="300"/>
    </i>
    <i>
      <x v="157"/>
      <x v="213"/>
    </i>
    <i>
      <x v="158"/>
      <x v="264"/>
    </i>
    <i>
      <x v="159"/>
      <x v="301"/>
    </i>
    <i>
      <x v="160"/>
      <x v="323"/>
    </i>
    <i>
      <x v="161"/>
      <x v="193"/>
    </i>
    <i>
      <x v="162"/>
      <x v="340"/>
    </i>
    <i>
      <x v="163"/>
      <x v="222"/>
    </i>
    <i>
      <x v="164"/>
      <x v="223"/>
    </i>
    <i>
      <x v="165"/>
      <x v="271"/>
    </i>
    <i>
      <x v="166"/>
      <x v="224"/>
    </i>
    <i>
      <x v="167"/>
      <x v="272"/>
    </i>
    <i>
      <x v="168"/>
      <x v="306"/>
    </i>
    <i>
      <x v="169"/>
      <x v="225"/>
    </i>
    <i>
      <x v="170"/>
      <x v="273"/>
    </i>
    <i>
      <x v="171"/>
      <x v="307"/>
    </i>
    <i>
      <x v="172"/>
      <x v="326"/>
    </i>
    <i>
      <x v="173"/>
      <x v="341"/>
    </i>
    <i>
      <x v="174"/>
      <x v="226"/>
    </i>
    <i>
      <x v="175"/>
      <x v="227"/>
    </i>
    <i>
      <x v="176"/>
      <x v="274"/>
    </i>
    <i>
      <x v="177"/>
      <x v="228"/>
    </i>
    <i>
      <x v="178"/>
      <x v="275"/>
    </i>
    <i>
      <x v="179"/>
      <x v="308"/>
    </i>
    <i>
      <x v="180"/>
      <x v="229"/>
    </i>
    <i>
      <x v="181"/>
      <x v="276"/>
    </i>
    <i>
      <x v="182"/>
      <x v="309"/>
    </i>
    <i>
      <x v="183"/>
      <x v="327"/>
    </i>
    <i>
      <x v="184"/>
      <x v="342"/>
    </i>
    <i>
      <x v="185"/>
      <x v="230"/>
    </i>
    <i>
      <x v="186"/>
      <x v="231"/>
    </i>
    <i>
      <x v="187"/>
      <x v="277"/>
    </i>
    <i>
      <x v="188"/>
      <x v="232"/>
    </i>
    <i>
      <x v="189"/>
      <x v="278"/>
    </i>
    <i>
      <x v="190"/>
      <x v="310"/>
    </i>
    <i>
      <x v="191"/>
      <x v="233"/>
    </i>
    <i>
      <x v="192"/>
      <x v="279"/>
    </i>
    <i>
      <x v="193"/>
      <x/>
    </i>
    <i>
      <x v="194"/>
      <x v="328"/>
    </i>
    <i>
      <x v="195"/>
      <x v="343"/>
    </i>
    <i>
      <x v="196"/>
      <x v="234"/>
    </i>
    <i>
      <x v="197"/>
      <x v="235"/>
    </i>
    <i>
      <x v="198"/>
      <x v="280"/>
    </i>
    <i>
      <x v="199"/>
      <x v="236"/>
    </i>
    <i>
      <x v="200"/>
      <x v="281"/>
    </i>
    <i>
      <x v="201"/>
      <x v="311"/>
    </i>
    <i>
      <x v="202"/>
      <x v="237"/>
    </i>
    <i>
      <x v="203"/>
      <x v="282"/>
    </i>
    <i>
      <x v="204"/>
      <x v="312"/>
    </i>
    <i>
      <x v="205"/>
      <x v="329"/>
    </i>
    <i>
      <x v="206"/>
      <x v="344"/>
    </i>
    <i>
      <x v="207"/>
      <x v="238"/>
    </i>
    <i>
      <x v="208"/>
      <x v="239"/>
    </i>
    <i>
      <x v="209"/>
      <x v="283"/>
    </i>
    <i>
      <x v="210"/>
      <x v="240"/>
    </i>
    <i>
      <x v="211"/>
      <x v="284"/>
    </i>
    <i>
      <x v="212"/>
      <x v="313"/>
    </i>
    <i>
      <x v="213"/>
      <x v="241"/>
    </i>
    <i>
      <x v="214"/>
      <x v="285"/>
    </i>
    <i>
      <x v="215"/>
      <x v="314"/>
    </i>
    <i>
      <x v="216"/>
      <x v="330"/>
    </i>
    <i>
      <x v="217"/>
      <x v="345"/>
    </i>
    <i>
      <x v="218"/>
      <x v="242"/>
    </i>
    <i>
      <x v="219"/>
      <x v="243"/>
    </i>
    <i>
      <x v="220"/>
      <x v="286"/>
    </i>
    <i>
      <x v="221"/>
      <x v="244"/>
    </i>
    <i>
      <x v="222"/>
      <x v="287"/>
    </i>
    <i>
      <x v="223"/>
      <x v="315"/>
    </i>
    <i>
      <x v="224"/>
      <x v="245"/>
    </i>
    <i>
      <x v="225"/>
      <x v="288"/>
    </i>
    <i>
      <x v="226"/>
      <x v="316"/>
    </i>
    <i>
      <x v="227"/>
      <x v="331"/>
    </i>
    <i>
      <x v="228"/>
      <x v="3"/>
    </i>
    <i>
      <x v="229"/>
      <x v="9"/>
    </i>
    <i>
      <x v="230"/>
      <x v="14"/>
    </i>
    <i>
      <x v="231"/>
      <x v="4"/>
    </i>
    <i>
      <x v="232"/>
      <x v="10"/>
    </i>
    <i>
      <x v="233"/>
      <x v="15"/>
    </i>
    <i>
      <x v="234"/>
      <x v="20"/>
    </i>
    <i>
      <x v="235"/>
      <x v="5"/>
    </i>
    <i>
      <x v="236"/>
      <x v="11"/>
    </i>
    <i>
      <x v="237"/>
      <x v="16"/>
    </i>
    <i>
      <x v="238"/>
      <x v="21"/>
    </i>
    <i>
      <x v="239"/>
      <x v="1"/>
    </i>
    <i>
      <x v="240"/>
      <x v="7"/>
    </i>
    <i>
      <x v="241"/>
      <x v="13"/>
    </i>
    <i>
      <x v="242"/>
      <x v="18"/>
    </i>
    <i>
      <x v="243"/>
      <x v="6"/>
    </i>
    <i>
      <x v="244"/>
      <x v="12"/>
    </i>
    <i>
      <x v="245"/>
      <x v="17"/>
    </i>
    <i>
      <x v="246"/>
      <x v="22"/>
    </i>
    <i>
      <x v="247"/>
      <x v="2"/>
    </i>
    <i>
      <x v="248"/>
      <x v="8"/>
    </i>
    <i>
      <x v="249"/>
      <x v="19"/>
    </i>
    <i>
      <x v="250"/>
      <x v="30"/>
    </i>
    <i>
      <x v="251"/>
      <x v="36"/>
    </i>
    <i>
      <x v="252"/>
      <x v="41"/>
    </i>
    <i>
      <x v="253"/>
      <x v="25"/>
    </i>
    <i>
      <x v="254"/>
      <x v="31"/>
    </i>
    <i>
      <x v="255"/>
      <x v="37"/>
    </i>
    <i>
      <x v="256"/>
      <x v="42"/>
    </i>
    <i>
      <x v="257"/>
      <x v="26"/>
    </i>
    <i>
      <x v="258"/>
      <x v="32"/>
    </i>
    <i>
      <x v="259"/>
      <x v="23"/>
    </i>
    <i>
      <x v="260"/>
      <x v="28"/>
    </i>
    <i>
      <x v="261"/>
      <x v="34"/>
    </i>
    <i>
      <x v="262"/>
      <x v="39"/>
    </i>
    <i>
      <x v="263"/>
      <x v="27"/>
    </i>
    <i>
      <x v="264"/>
      <x v="33"/>
    </i>
    <i>
      <x v="265"/>
      <x v="38"/>
    </i>
    <i>
      <x v="266"/>
      <x v="43"/>
    </i>
    <i>
      <x v="267"/>
      <x v="24"/>
    </i>
    <i>
      <x v="268"/>
      <x v="29"/>
    </i>
    <i>
      <x v="269"/>
      <x v="35"/>
    </i>
    <i>
      <x v="270"/>
      <x v="40"/>
    </i>
    <i>
      <x v="271"/>
      <x v="69"/>
    </i>
    <i>
      <x v="272"/>
      <x v="75"/>
    </i>
    <i>
      <x v="273"/>
      <x v="81"/>
    </i>
    <i>
      <x v="274"/>
      <x v="87"/>
    </i>
    <i>
      <x v="275"/>
      <x v="70"/>
    </i>
    <i>
      <x v="276"/>
      <x v="76"/>
    </i>
    <i>
      <x v="277"/>
      <x v="82"/>
    </i>
    <i>
      <x v="278"/>
      <x v="88"/>
    </i>
    <i>
      <x v="279"/>
      <x v="111"/>
    </i>
    <i>
      <x v="280"/>
      <x v="117"/>
    </i>
    <i>
      <x v="281"/>
      <x v="112"/>
    </i>
    <i>
      <x v="282"/>
      <x v="118"/>
    </i>
    <i>
      <x v="283"/>
      <x v="123"/>
    </i>
    <i>
      <x v="284"/>
      <x v="113"/>
    </i>
    <i>
      <x v="285"/>
      <x v="119"/>
    </i>
    <i>
      <x v="286"/>
      <x v="124"/>
    </i>
    <i>
      <x v="287"/>
      <x v="109"/>
    </i>
    <i>
      <x v="288"/>
      <x v="115"/>
    </i>
    <i>
      <x v="289"/>
      <x v="121"/>
    </i>
    <i>
      <x v="290"/>
      <x v="114"/>
    </i>
    <i>
      <x v="291"/>
      <x v="120"/>
    </i>
    <i>
      <x v="292"/>
      <x v="125"/>
    </i>
    <i>
      <x v="293"/>
      <x v="110"/>
    </i>
    <i>
      <x v="294"/>
      <x v="116"/>
    </i>
    <i>
      <x v="295"/>
      <x v="122"/>
    </i>
    <i>
      <x v="296"/>
      <x v="71"/>
    </i>
    <i>
      <x v="297"/>
      <x v="77"/>
    </i>
    <i>
      <x v="298"/>
      <x v="83"/>
    </i>
    <i>
      <x v="299"/>
      <x v="89"/>
    </i>
    <i>
      <x v="300"/>
      <x v="67"/>
    </i>
    <i>
      <x v="301"/>
      <x v="73"/>
    </i>
    <i>
      <x v="302"/>
      <x v="79"/>
    </i>
    <i>
      <x v="303"/>
      <x v="85"/>
    </i>
    <i>
      <x v="304"/>
      <x v="72"/>
    </i>
    <i>
      <x v="305"/>
      <x v="78"/>
    </i>
    <i>
      <x v="306"/>
      <x v="84"/>
    </i>
    <i>
      <x v="307"/>
      <x v="90"/>
    </i>
    <i>
      <x v="308"/>
      <x v="68"/>
    </i>
    <i>
      <x v="309"/>
      <x v="74"/>
    </i>
    <i>
      <x v="310"/>
      <x v="80"/>
    </i>
    <i>
      <x v="311"/>
      <x v="86"/>
    </i>
    <i>
      <x v="312"/>
      <x v="164"/>
    </i>
    <i>
      <x v="313"/>
      <x v="152"/>
    </i>
    <i>
      <x v="314"/>
      <x v="137"/>
    </i>
    <i>
      <x v="315"/>
      <x v="143"/>
    </i>
    <i>
      <x v="316"/>
      <x v="187"/>
    </i>
    <i>
      <x v="317"/>
      <x v="175"/>
    </i>
    <i>
      <x v="318"/>
      <x v="165"/>
    </i>
    <i>
      <x v="319"/>
      <x v="153"/>
    </i>
    <i>
      <x v="320"/>
      <x v="138"/>
    </i>
    <i>
      <x v="321"/>
      <x v="144"/>
    </i>
    <i>
      <x v="322"/>
      <x v="188"/>
    </i>
    <i>
      <x v="323"/>
      <x v="176"/>
    </i>
    <i>
      <x v="324"/>
      <x v="167"/>
    </i>
    <i>
      <x v="325"/>
      <x v="156"/>
    </i>
    <i>
      <x v="326"/>
      <x v="191"/>
    </i>
    <i>
      <x v="327"/>
      <x v="179"/>
    </i>
    <i>
      <x v="328"/>
      <x v="154"/>
    </i>
    <i>
      <x v="329"/>
      <x v="139"/>
    </i>
    <i>
      <x v="330"/>
      <x v="145"/>
    </i>
    <i>
      <x v="331"/>
      <x v="189"/>
    </i>
    <i>
      <x v="332"/>
      <x v="177"/>
    </i>
    <i>
      <x v="333"/>
      <x v="135"/>
    </i>
    <i>
      <x v="334"/>
      <x v="141"/>
    </i>
    <i>
      <x v="335"/>
      <x v="166"/>
    </i>
    <i>
      <x v="336"/>
      <x v="155"/>
    </i>
    <i>
      <x v="337"/>
      <x v="190"/>
    </i>
    <i>
      <x v="338"/>
      <x v="178"/>
    </i>
    <i>
      <x v="339"/>
      <x v="140"/>
    </i>
    <i>
      <x v="340"/>
      <x v="146"/>
    </i>
    <i>
      <x v="341"/>
      <x v="168"/>
    </i>
    <i>
      <x v="342"/>
      <x v="157"/>
    </i>
    <i>
      <x v="343"/>
      <x v="136"/>
    </i>
    <i>
      <x v="344"/>
      <x v="142"/>
    </i>
    <i>
      <x v="345"/>
      <x v="192"/>
    </i>
    <i>
      <x v="346"/>
      <x v="180"/>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vice_Type" xr10:uid="{ED54C736-FFF6-4B78-8A97-5A0AC4D1062F}" sourceName="Device Type">
  <pivotTables>
    <pivotTable tabId="2" name="PivotTable1"/>
  </pivotTables>
  <data>
    <tabular pivotCacheId="1745418090">
      <items count="3">
        <i x="2" s="1"/>
        <i x="1" s="1"/>
        <i x="0"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vice_Status__New_Aftermarket" xr10:uid="{9FC51CC8-4C4B-4BE9-BA7E-35F72D90EA79}" sourceName="Device Status (New/Aftermarket)">
  <pivotTables>
    <pivotTable tabId="2" name="PivotTable1"/>
  </pivotTables>
  <data>
    <tabular pivotCacheId="1745418090">
      <items count="2">
        <i x="1" s="1"/>
        <i x="0"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vice_MSRP_or_End_Point_Price" xr10:uid="{6339F0CB-C7C6-4DCD-A98E-E912315D4458}" sourceName="Device MSRP or End Point Price">
  <pivotTables>
    <pivotTable tabId="2" name="PivotTable1"/>
  </pivotTables>
  <data>
    <tabular pivotCacheId="1745418090">
      <items count="18">
        <i x="5" s="1"/>
        <i x="2" s="1"/>
        <i x="17" s="1"/>
        <i x="3" s="1"/>
        <i x="9" s="1"/>
        <i x="8" s="1"/>
        <i x="10" s="1"/>
        <i x="11" s="1"/>
        <i x="0" s="1"/>
        <i x="4" s="1"/>
        <i x="6" s="1"/>
        <i x="12" s="1"/>
        <i x="13" s="1"/>
        <i x="1" s="1"/>
        <i x="7" s="1"/>
        <i x="14" s="1"/>
        <i x="15" s="1"/>
        <i x="16"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EM_Warranty" xr10:uid="{B56DE0CF-CFDA-4D14-B218-5325F23DABAA}" sourceName="OEM Warranty">
  <pivotTables>
    <pivotTable tabId="2" name="PivotTable1"/>
  </pivotTables>
  <data>
    <tabular pivotCacheId="1745418090">
      <items count="6">
        <i x="1" s="1"/>
        <i x="3" s="1"/>
        <i x="4" s="1"/>
        <i x="2" s="1"/>
        <i x="5" s="1"/>
        <i x="0" s="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feware_Coverage_Term__months" xr10:uid="{6BD303C2-4CF3-46C1-828C-F66603EF4439}" sourceName="Safeware Coverage Term (months)">
  <pivotTables>
    <pivotTable tabId="2" name="PivotTable1"/>
  </pivotTables>
  <data>
    <tabular pivotCacheId="1745418090">
      <items count="7">
        <i x="5" s="1"/>
        <i x="0" s="1"/>
        <i x="1" s="1"/>
        <i x="3" s="1"/>
        <i x="2" s="1"/>
        <i x="4" s="1"/>
        <i x="6"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evice Type" xr10:uid="{AFA87AF0-07DA-4DD7-87ED-2036F1AD4D3E}" cache="Slicer_Device_Type" caption="Device Type" rowHeight="257175"/>
  <slicer name="Device Status (New/Aftermarket)" xr10:uid="{72CC13FD-63DE-4970-9D58-2F2E4DFFC1E4}" cache="Slicer_Device_Status__New_Aftermarket" caption="Device Status (New/Aftermarket)" rowHeight="257175"/>
  <slicer name="Device MSRP or End Point Price" xr10:uid="{F548131E-34EC-4435-AADC-BBDA20FB4B0D}" cache="Slicer_Device_MSRP_or_End_Point_Price" caption="Device MSRP or End Point Price" columnCount="3" rowHeight="257175"/>
  <slicer name="OEM Warranty" xr10:uid="{679EB025-6CE1-42C4-ACF3-2E652C091C4A}" cache="Slicer_OEM_Warranty" caption="OEM Warranty" rowHeight="257175"/>
  <slicer name="Safeware Coverage Term (months)" xr10:uid="{93AD1D30-4CCC-4AD8-BB58-124506ABFF88}" cache="Slicer_Safeware_Coverage_Term__months" caption="Safeware Coverage Term (months)" rowHeight="257175"/>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B18C6-629C-423D-8337-5142EB9088A3}">
  <dimension ref="A10:B358"/>
  <sheetViews>
    <sheetView tabSelected="1" workbookViewId="0">
      <selection activeCell="B12" sqref="B12"/>
    </sheetView>
  </sheetViews>
  <sheetFormatPr defaultRowHeight="14.4" x14ac:dyDescent="0.3"/>
  <cols>
    <col min="1" max="1" width="30.6640625" bestFit="1" customWidth="1"/>
    <col min="2" max="2" width="13.88671875" bestFit="1" customWidth="1"/>
  </cols>
  <sheetData>
    <row r="10" spans="1:2" x14ac:dyDescent="0.3">
      <c r="A10" s="4" t="s">
        <v>2</v>
      </c>
      <c r="B10" s="4" t="s">
        <v>3</v>
      </c>
    </row>
    <row r="11" spans="1:2" x14ac:dyDescent="0.3">
      <c r="A11" t="s">
        <v>198</v>
      </c>
      <c r="B11" t="s">
        <v>199</v>
      </c>
    </row>
    <row r="12" spans="1:2" x14ac:dyDescent="0.3">
      <c r="A12" t="s">
        <v>230</v>
      </c>
      <c r="B12" t="s">
        <v>231</v>
      </c>
    </row>
    <row r="13" spans="1:2" x14ac:dyDescent="0.3">
      <c r="A13" t="s">
        <v>246</v>
      </c>
      <c r="B13" t="s">
        <v>247</v>
      </c>
    </row>
    <row r="14" spans="1:2" x14ac:dyDescent="0.3">
      <c r="A14" t="s">
        <v>266</v>
      </c>
      <c r="B14" t="s">
        <v>267</v>
      </c>
    </row>
    <row r="15" spans="1:2" x14ac:dyDescent="0.3">
      <c r="A15" t="s">
        <v>202</v>
      </c>
      <c r="B15" t="s">
        <v>203</v>
      </c>
    </row>
    <row r="16" spans="1:2" x14ac:dyDescent="0.3">
      <c r="A16" t="s">
        <v>226</v>
      </c>
      <c r="B16" t="s">
        <v>227</v>
      </c>
    </row>
    <row r="17" spans="1:2" x14ac:dyDescent="0.3">
      <c r="A17" t="s">
        <v>250</v>
      </c>
      <c r="B17" t="s">
        <v>251</v>
      </c>
    </row>
    <row r="18" spans="1:2" x14ac:dyDescent="0.3">
      <c r="A18" t="s">
        <v>270</v>
      </c>
      <c r="B18" t="s">
        <v>271</v>
      </c>
    </row>
    <row r="19" spans="1:2" x14ac:dyDescent="0.3">
      <c r="A19" t="s">
        <v>362</v>
      </c>
      <c r="B19" t="s">
        <v>363</v>
      </c>
    </row>
    <row r="20" spans="1:2" x14ac:dyDescent="0.3">
      <c r="A20" t="s">
        <v>386</v>
      </c>
      <c r="B20" t="s">
        <v>387</v>
      </c>
    </row>
    <row r="21" spans="1:2" x14ac:dyDescent="0.3">
      <c r="A21" t="s">
        <v>410</v>
      </c>
      <c r="B21" t="s">
        <v>411</v>
      </c>
    </row>
    <row r="22" spans="1:2" x14ac:dyDescent="0.3">
      <c r="A22" t="s">
        <v>366</v>
      </c>
      <c r="B22" t="s">
        <v>367</v>
      </c>
    </row>
    <row r="23" spans="1:2" x14ac:dyDescent="0.3">
      <c r="A23" t="s">
        <v>390</v>
      </c>
      <c r="B23" t="s">
        <v>391</v>
      </c>
    </row>
    <row r="24" spans="1:2" x14ac:dyDescent="0.3">
      <c r="A24" t="s">
        <v>414</v>
      </c>
      <c r="B24" t="s">
        <v>415</v>
      </c>
    </row>
    <row r="25" spans="1:2" x14ac:dyDescent="0.3">
      <c r="A25" t="s">
        <v>370</v>
      </c>
      <c r="B25" t="s">
        <v>371</v>
      </c>
    </row>
    <row r="26" spans="1:2" x14ac:dyDescent="0.3">
      <c r="A26" t="s">
        <v>394</v>
      </c>
      <c r="B26" t="s">
        <v>395</v>
      </c>
    </row>
    <row r="27" spans="1:2" x14ac:dyDescent="0.3">
      <c r="A27" t="s">
        <v>418</v>
      </c>
      <c r="B27" t="s">
        <v>419</v>
      </c>
    </row>
    <row r="28" spans="1:2" x14ac:dyDescent="0.3">
      <c r="A28" t="s">
        <v>354</v>
      </c>
      <c r="B28" t="s">
        <v>355</v>
      </c>
    </row>
    <row r="29" spans="1:2" x14ac:dyDescent="0.3">
      <c r="A29" t="s">
        <v>378</v>
      </c>
      <c r="B29" t="s">
        <v>379</v>
      </c>
    </row>
    <row r="30" spans="1:2" x14ac:dyDescent="0.3">
      <c r="A30" t="s">
        <v>402</v>
      </c>
      <c r="B30" t="s">
        <v>403</v>
      </c>
    </row>
    <row r="31" spans="1:2" x14ac:dyDescent="0.3">
      <c r="A31" t="s">
        <v>374</v>
      </c>
      <c r="B31" t="s">
        <v>375</v>
      </c>
    </row>
    <row r="32" spans="1:2" x14ac:dyDescent="0.3">
      <c r="A32" t="s">
        <v>398</v>
      </c>
      <c r="B32" t="s">
        <v>399</v>
      </c>
    </row>
    <row r="33" spans="1:2" x14ac:dyDescent="0.3">
      <c r="A33" t="s">
        <v>422</v>
      </c>
      <c r="B33" t="s">
        <v>423</v>
      </c>
    </row>
    <row r="34" spans="1:2" x14ac:dyDescent="0.3">
      <c r="A34" t="s">
        <v>358</v>
      </c>
      <c r="B34" t="s">
        <v>359</v>
      </c>
    </row>
    <row r="35" spans="1:2" x14ac:dyDescent="0.3">
      <c r="A35" t="s">
        <v>382</v>
      </c>
      <c r="B35" t="s">
        <v>383</v>
      </c>
    </row>
    <row r="36" spans="1:2" x14ac:dyDescent="0.3">
      <c r="A36" t="s">
        <v>406</v>
      </c>
      <c r="B36" t="s">
        <v>407</v>
      </c>
    </row>
    <row r="37" spans="1:2" x14ac:dyDescent="0.3">
      <c r="A37" t="s">
        <v>206</v>
      </c>
      <c r="B37" t="s">
        <v>207</v>
      </c>
    </row>
    <row r="38" spans="1:2" x14ac:dyDescent="0.3">
      <c r="A38" t="s">
        <v>222</v>
      </c>
      <c r="B38" t="s">
        <v>223</v>
      </c>
    </row>
    <row r="39" spans="1:2" x14ac:dyDescent="0.3">
      <c r="A39" t="s">
        <v>254</v>
      </c>
      <c r="B39" t="s">
        <v>255</v>
      </c>
    </row>
    <row r="40" spans="1:2" x14ac:dyDescent="0.3">
      <c r="A40" t="s">
        <v>274</v>
      </c>
      <c r="B40" t="s">
        <v>275</v>
      </c>
    </row>
    <row r="41" spans="1:2" x14ac:dyDescent="0.3">
      <c r="A41" t="s">
        <v>190</v>
      </c>
      <c r="B41" t="s">
        <v>191</v>
      </c>
    </row>
    <row r="42" spans="1:2" x14ac:dyDescent="0.3">
      <c r="A42" t="s">
        <v>214</v>
      </c>
      <c r="B42" t="s">
        <v>215</v>
      </c>
    </row>
    <row r="43" spans="1:2" x14ac:dyDescent="0.3">
      <c r="A43" t="s">
        <v>238</v>
      </c>
      <c r="B43" t="s">
        <v>239</v>
      </c>
    </row>
    <row r="44" spans="1:2" x14ac:dyDescent="0.3">
      <c r="A44" t="s">
        <v>258</v>
      </c>
      <c r="B44" t="s">
        <v>259</v>
      </c>
    </row>
    <row r="45" spans="1:2" x14ac:dyDescent="0.3">
      <c r="A45" t="s">
        <v>210</v>
      </c>
      <c r="B45" t="s">
        <v>211</v>
      </c>
    </row>
    <row r="46" spans="1:2" x14ac:dyDescent="0.3">
      <c r="A46" t="s">
        <v>234</v>
      </c>
      <c r="B46" t="s">
        <v>235</v>
      </c>
    </row>
    <row r="47" spans="1:2" x14ac:dyDescent="0.3">
      <c r="A47" t="s">
        <v>278</v>
      </c>
      <c r="B47" t="s">
        <v>279</v>
      </c>
    </row>
    <row r="48" spans="1:2" x14ac:dyDescent="0.3">
      <c r="A48" t="s">
        <v>194</v>
      </c>
      <c r="B48" t="s">
        <v>195</v>
      </c>
    </row>
    <row r="49" spans="1:2" x14ac:dyDescent="0.3">
      <c r="A49" t="s">
        <v>218</v>
      </c>
      <c r="B49" t="s">
        <v>219</v>
      </c>
    </row>
    <row r="50" spans="1:2" x14ac:dyDescent="0.3">
      <c r="A50" t="s">
        <v>242</v>
      </c>
      <c r="B50" t="s">
        <v>243</v>
      </c>
    </row>
    <row r="51" spans="1:2" x14ac:dyDescent="0.3">
      <c r="A51" t="s">
        <v>262</v>
      </c>
      <c r="B51" t="s">
        <v>263</v>
      </c>
    </row>
    <row r="52" spans="1:2" x14ac:dyDescent="0.3">
      <c r="A52" t="s">
        <v>501</v>
      </c>
      <c r="B52" t="s">
        <v>502</v>
      </c>
    </row>
    <row r="53" spans="1:2" x14ac:dyDescent="0.3">
      <c r="A53" t="s">
        <v>517</v>
      </c>
      <c r="B53" t="s">
        <v>518</v>
      </c>
    </row>
    <row r="54" spans="1:2" x14ac:dyDescent="0.3">
      <c r="A54" t="s">
        <v>505</v>
      </c>
      <c r="B54" t="s">
        <v>506</v>
      </c>
    </row>
    <row r="55" spans="1:2" x14ac:dyDescent="0.3">
      <c r="A55" t="s">
        <v>521</v>
      </c>
      <c r="B55" t="s">
        <v>522</v>
      </c>
    </row>
    <row r="56" spans="1:2" x14ac:dyDescent="0.3">
      <c r="A56" t="s">
        <v>494</v>
      </c>
      <c r="B56" t="s">
        <v>495</v>
      </c>
    </row>
    <row r="57" spans="1:2" x14ac:dyDescent="0.3">
      <c r="A57" t="s">
        <v>509</v>
      </c>
      <c r="B57" t="s">
        <v>510</v>
      </c>
    </row>
    <row r="58" spans="1:2" x14ac:dyDescent="0.3">
      <c r="A58" t="s">
        <v>525</v>
      </c>
      <c r="B58" t="s">
        <v>526</v>
      </c>
    </row>
    <row r="59" spans="1:2" x14ac:dyDescent="0.3">
      <c r="A59" t="s">
        <v>497</v>
      </c>
      <c r="B59" t="s">
        <v>498</v>
      </c>
    </row>
    <row r="60" spans="1:2" x14ac:dyDescent="0.3">
      <c r="A60" t="s">
        <v>513</v>
      </c>
      <c r="B60" t="s">
        <v>514</v>
      </c>
    </row>
    <row r="61" spans="1:2" x14ac:dyDescent="0.3">
      <c r="A61" t="s">
        <v>621</v>
      </c>
      <c r="B61" t="s">
        <v>622</v>
      </c>
    </row>
    <row r="62" spans="1:2" x14ac:dyDescent="0.3">
      <c r="A62" t="s">
        <v>710</v>
      </c>
      <c r="B62" t="s">
        <v>711</v>
      </c>
    </row>
    <row r="63" spans="1:2" x14ac:dyDescent="0.3">
      <c r="A63" t="s">
        <v>662</v>
      </c>
      <c r="B63" t="s">
        <v>663</v>
      </c>
    </row>
    <row r="64" spans="1:2" x14ac:dyDescent="0.3">
      <c r="A64" t="s">
        <v>625</v>
      </c>
      <c r="B64" t="s">
        <v>626</v>
      </c>
    </row>
    <row r="65" spans="1:2" x14ac:dyDescent="0.3">
      <c r="A65" t="s">
        <v>577</v>
      </c>
      <c r="B65" t="s">
        <v>578</v>
      </c>
    </row>
    <row r="66" spans="1:2" x14ac:dyDescent="0.3">
      <c r="A66" t="s">
        <v>714</v>
      </c>
      <c r="B66" t="s">
        <v>715</v>
      </c>
    </row>
    <row r="67" spans="1:2" x14ac:dyDescent="0.3">
      <c r="A67" t="s">
        <v>666</v>
      </c>
      <c r="B67" t="s">
        <v>667</v>
      </c>
    </row>
    <row r="68" spans="1:2" x14ac:dyDescent="0.3">
      <c r="A68" t="s">
        <v>636</v>
      </c>
      <c r="B68" t="s">
        <v>637</v>
      </c>
    </row>
    <row r="69" spans="1:2" x14ac:dyDescent="0.3">
      <c r="A69" t="s">
        <v>589</v>
      </c>
      <c r="B69" t="s">
        <v>590</v>
      </c>
    </row>
    <row r="70" spans="1:2" x14ac:dyDescent="0.3">
      <c r="A70" t="s">
        <v>725</v>
      </c>
      <c r="B70" t="s">
        <v>726</v>
      </c>
    </row>
    <row r="71" spans="1:2" x14ac:dyDescent="0.3">
      <c r="A71" t="s">
        <v>678</v>
      </c>
      <c r="B71" t="s">
        <v>679</v>
      </c>
    </row>
    <row r="72" spans="1:2" x14ac:dyDescent="0.3">
      <c r="A72" t="s">
        <v>629</v>
      </c>
      <c r="B72" t="s">
        <v>630</v>
      </c>
    </row>
    <row r="73" spans="1:2" x14ac:dyDescent="0.3">
      <c r="A73" t="s">
        <v>581</v>
      </c>
      <c r="B73" t="s">
        <v>582</v>
      </c>
    </row>
    <row r="74" spans="1:2" x14ac:dyDescent="0.3">
      <c r="A74" t="s">
        <v>718</v>
      </c>
      <c r="B74" t="s">
        <v>719</v>
      </c>
    </row>
    <row r="75" spans="1:2" x14ac:dyDescent="0.3">
      <c r="A75" t="s">
        <v>670</v>
      </c>
      <c r="B75" t="s">
        <v>671</v>
      </c>
    </row>
    <row r="76" spans="1:2" x14ac:dyDescent="0.3">
      <c r="A76" t="s">
        <v>633</v>
      </c>
      <c r="B76" t="s">
        <v>634</v>
      </c>
    </row>
    <row r="77" spans="1:2" x14ac:dyDescent="0.3">
      <c r="A77" t="s">
        <v>585</v>
      </c>
      <c r="B77" t="s">
        <v>586</v>
      </c>
    </row>
    <row r="78" spans="1:2" x14ac:dyDescent="0.3">
      <c r="A78" t="s">
        <v>722</v>
      </c>
      <c r="B78" t="s">
        <v>723</v>
      </c>
    </row>
    <row r="79" spans="1:2" x14ac:dyDescent="0.3">
      <c r="A79" t="s">
        <v>674</v>
      </c>
      <c r="B79" t="s">
        <v>675</v>
      </c>
    </row>
    <row r="80" spans="1:2" x14ac:dyDescent="0.3">
      <c r="A80" t="s">
        <v>639</v>
      </c>
      <c r="B80" t="s">
        <v>640</v>
      </c>
    </row>
    <row r="81" spans="1:2" x14ac:dyDescent="0.3">
      <c r="A81" t="s">
        <v>593</v>
      </c>
      <c r="B81" t="s">
        <v>594</v>
      </c>
    </row>
    <row r="82" spans="1:2" x14ac:dyDescent="0.3">
      <c r="A82" t="s">
        <v>728</v>
      </c>
      <c r="B82" t="s">
        <v>729</v>
      </c>
    </row>
    <row r="83" spans="1:2" x14ac:dyDescent="0.3">
      <c r="A83" t="s">
        <v>682</v>
      </c>
      <c r="B83" t="s">
        <v>683</v>
      </c>
    </row>
    <row r="84" spans="1:2" x14ac:dyDescent="0.3">
      <c r="A84" t="s">
        <v>1368</v>
      </c>
      <c r="B84" t="s">
        <v>1369</v>
      </c>
    </row>
    <row r="85" spans="1:2" x14ac:dyDescent="0.3">
      <c r="A85" t="s">
        <v>966</v>
      </c>
      <c r="B85" t="s">
        <v>967</v>
      </c>
    </row>
    <row r="86" spans="1:2" x14ac:dyDescent="0.3">
      <c r="A86" t="s">
        <v>970</v>
      </c>
      <c r="B86" t="s">
        <v>971</v>
      </c>
    </row>
    <row r="87" spans="1:2" x14ac:dyDescent="0.3">
      <c r="A87" t="s">
        <v>1138</v>
      </c>
      <c r="B87" t="s">
        <v>1139</v>
      </c>
    </row>
    <row r="88" spans="1:2" x14ac:dyDescent="0.3">
      <c r="A88" t="s">
        <v>974</v>
      </c>
      <c r="B88" t="s">
        <v>975</v>
      </c>
    </row>
    <row r="89" spans="1:2" x14ac:dyDescent="0.3">
      <c r="A89" t="s">
        <v>1142</v>
      </c>
      <c r="B89" t="s">
        <v>1143</v>
      </c>
    </row>
    <row r="90" spans="1:2" x14ac:dyDescent="0.3">
      <c r="A90" t="s">
        <v>1252</v>
      </c>
      <c r="B90" t="s">
        <v>1253</v>
      </c>
    </row>
    <row r="91" spans="1:2" x14ac:dyDescent="0.3">
      <c r="A91" t="s">
        <v>978</v>
      </c>
      <c r="B91" t="s">
        <v>979</v>
      </c>
    </row>
    <row r="92" spans="1:2" x14ac:dyDescent="0.3">
      <c r="A92" t="s">
        <v>1146</v>
      </c>
      <c r="B92" t="s">
        <v>1147</v>
      </c>
    </row>
    <row r="93" spans="1:2" x14ac:dyDescent="0.3">
      <c r="A93" t="s">
        <v>1256</v>
      </c>
      <c r="B93" t="s">
        <v>1257</v>
      </c>
    </row>
    <row r="94" spans="1:2" x14ac:dyDescent="0.3">
      <c r="A94" t="s">
        <v>1312</v>
      </c>
      <c r="B94" t="s">
        <v>1313</v>
      </c>
    </row>
    <row r="95" spans="1:2" x14ac:dyDescent="0.3">
      <c r="A95" t="s">
        <v>1316</v>
      </c>
      <c r="B95" t="s">
        <v>1317</v>
      </c>
    </row>
    <row r="96" spans="1:2" x14ac:dyDescent="0.3">
      <c r="A96" t="s">
        <v>758</v>
      </c>
      <c r="B96" t="s">
        <v>759</v>
      </c>
    </row>
    <row r="97" spans="1:2" x14ac:dyDescent="0.3">
      <c r="A97" t="s">
        <v>762</v>
      </c>
      <c r="B97" t="s">
        <v>763</v>
      </c>
    </row>
    <row r="98" spans="1:2" x14ac:dyDescent="0.3">
      <c r="A98" t="s">
        <v>982</v>
      </c>
      <c r="B98" t="s">
        <v>983</v>
      </c>
    </row>
    <row r="99" spans="1:2" x14ac:dyDescent="0.3">
      <c r="A99" t="s">
        <v>766</v>
      </c>
      <c r="B99" t="s">
        <v>767</v>
      </c>
    </row>
    <row r="100" spans="1:2" x14ac:dyDescent="0.3">
      <c r="A100" t="s">
        <v>986</v>
      </c>
      <c r="B100" t="s">
        <v>987</v>
      </c>
    </row>
    <row r="101" spans="1:2" x14ac:dyDescent="0.3">
      <c r="A101" t="s">
        <v>1150</v>
      </c>
      <c r="B101" t="s">
        <v>1151</v>
      </c>
    </row>
    <row r="102" spans="1:2" x14ac:dyDescent="0.3">
      <c r="A102" t="s">
        <v>770</v>
      </c>
      <c r="B102" t="s">
        <v>771</v>
      </c>
    </row>
    <row r="103" spans="1:2" x14ac:dyDescent="0.3">
      <c r="A103" t="s">
        <v>990</v>
      </c>
      <c r="B103" t="s">
        <v>991</v>
      </c>
    </row>
    <row r="104" spans="1:2" x14ac:dyDescent="0.3">
      <c r="A104" t="s">
        <v>1154</v>
      </c>
      <c r="B104" t="s">
        <v>1155</v>
      </c>
    </row>
    <row r="105" spans="1:2" x14ac:dyDescent="0.3">
      <c r="A105" t="s">
        <v>1260</v>
      </c>
      <c r="B105" t="s">
        <v>1261</v>
      </c>
    </row>
    <row r="106" spans="1:2" x14ac:dyDescent="0.3">
      <c r="A106" t="s">
        <v>1324</v>
      </c>
      <c r="B106" t="s">
        <v>1325</v>
      </c>
    </row>
    <row r="107" spans="1:2" x14ac:dyDescent="0.3">
      <c r="A107" t="s">
        <v>790</v>
      </c>
      <c r="B107" t="s">
        <v>791</v>
      </c>
    </row>
    <row r="108" spans="1:2" x14ac:dyDescent="0.3">
      <c r="A108" t="s">
        <v>794</v>
      </c>
      <c r="B108" t="s">
        <v>795</v>
      </c>
    </row>
    <row r="109" spans="1:2" x14ac:dyDescent="0.3">
      <c r="A109" t="s">
        <v>1006</v>
      </c>
      <c r="B109" t="s">
        <v>1007</v>
      </c>
    </row>
    <row r="110" spans="1:2" x14ac:dyDescent="0.3">
      <c r="A110" t="s">
        <v>798</v>
      </c>
      <c r="B110" t="s">
        <v>799</v>
      </c>
    </row>
    <row r="111" spans="1:2" x14ac:dyDescent="0.3">
      <c r="A111" t="s">
        <v>1010</v>
      </c>
      <c r="B111" t="s">
        <v>1011</v>
      </c>
    </row>
    <row r="112" spans="1:2" x14ac:dyDescent="0.3">
      <c r="A112" t="s">
        <v>1166</v>
      </c>
      <c r="B112" t="s">
        <v>1167</v>
      </c>
    </row>
    <row r="113" spans="1:2" x14ac:dyDescent="0.3">
      <c r="A113" t="s">
        <v>802</v>
      </c>
      <c r="B113" t="s">
        <v>803</v>
      </c>
    </row>
    <row r="114" spans="1:2" x14ac:dyDescent="0.3">
      <c r="A114" t="s">
        <v>1014</v>
      </c>
      <c r="B114" t="s">
        <v>1015</v>
      </c>
    </row>
    <row r="115" spans="1:2" x14ac:dyDescent="0.3">
      <c r="A115" t="s">
        <v>1170</v>
      </c>
      <c r="B115" t="s">
        <v>1171</v>
      </c>
    </row>
    <row r="116" spans="1:2" x14ac:dyDescent="0.3">
      <c r="A116" t="s">
        <v>1268</v>
      </c>
      <c r="B116" t="s">
        <v>1269</v>
      </c>
    </row>
    <row r="117" spans="1:2" x14ac:dyDescent="0.3">
      <c r="A117" t="s">
        <v>1328</v>
      </c>
      <c r="B117" t="s">
        <v>1329</v>
      </c>
    </row>
    <row r="118" spans="1:2" x14ac:dyDescent="0.3">
      <c r="A118" t="s">
        <v>806</v>
      </c>
      <c r="B118" t="s">
        <v>807</v>
      </c>
    </row>
    <row r="119" spans="1:2" x14ac:dyDescent="0.3">
      <c r="A119" t="s">
        <v>810</v>
      </c>
      <c r="B119" t="s">
        <v>811</v>
      </c>
    </row>
    <row r="120" spans="1:2" x14ac:dyDescent="0.3">
      <c r="A120" t="s">
        <v>1018</v>
      </c>
      <c r="B120" t="s">
        <v>1019</v>
      </c>
    </row>
    <row r="121" spans="1:2" x14ac:dyDescent="0.3">
      <c r="A121" t="s">
        <v>814</v>
      </c>
      <c r="B121" t="s">
        <v>815</v>
      </c>
    </row>
    <row r="122" spans="1:2" x14ac:dyDescent="0.3">
      <c r="A122" t="s">
        <v>1022</v>
      </c>
      <c r="B122" t="s">
        <v>1023</v>
      </c>
    </row>
    <row r="123" spans="1:2" x14ac:dyDescent="0.3">
      <c r="A123" t="s">
        <v>1174</v>
      </c>
      <c r="B123" t="s">
        <v>1175</v>
      </c>
    </row>
    <row r="124" spans="1:2" x14ac:dyDescent="0.3">
      <c r="A124" t="s">
        <v>818</v>
      </c>
      <c r="B124" t="s">
        <v>819</v>
      </c>
    </row>
    <row r="125" spans="1:2" x14ac:dyDescent="0.3">
      <c r="A125" t="s">
        <v>1026</v>
      </c>
      <c r="B125" t="s">
        <v>1027</v>
      </c>
    </row>
    <row r="126" spans="1:2" x14ac:dyDescent="0.3">
      <c r="A126" t="s">
        <v>1178</v>
      </c>
      <c r="B126" t="s">
        <v>1179</v>
      </c>
    </row>
    <row r="127" spans="1:2" x14ac:dyDescent="0.3">
      <c r="A127" t="s">
        <v>1272</v>
      </c>
      <c r="B127" t="s">
        <v>1273</v>
      </c>
    </row>
    <row r="128" spans="1:2" x14ac:dyDescent="0.3">
      <c r="A128" t="s">
        <v>1320</v>
      </c>
      <c r="B128" t="s">
        <v>1321</v>
      </c>
    </row>
    <row r="129" spans="1:2" x14ac:dyDescent="0.3">
      <c r="A129" t="s">
        <v>774</v>
      </c>
      <c r="B129" t="s">
        <v>775</v>
      </c>
    </row>
    <row r="130" spans="1:2" x14ac:dyDescent="0.3">
      <c r="A130" t="s">
        <v>778</v>
      </c>
      <c r="B130" t="s">
        <v>779</v>
      </c>
    </row>
    <row r="131" spans="1:2" x14ac:dyDescent="0.3">
      <c r="A131" t="s">
        <v>994</v>
      </c>
      <c r="B131" t="s">
        <v>995</v>
      </c>
    </row>
    <row r="132" spans="1:2" x14ac:dyDescent="0.3">
      <c r="A132" t="s">
        <v>782</v>
      </c>
      <c r="B132" t="s">
        <v>783</v>
      </c>
    </row>
    <row r="133" spans="1:2" x14ac:dyDescent="0.3">
      <c r="A133" t="s">
        <v>998</v>
      </c>
      <c r="B133" t="s">
        <v>999</v>
      </c>
    </row>
    <row r="134" spans="1:2" x14ac:dyDescent="0.3">
      <c r="A134" t="s">
        <v>1158</v>
      </c>
      <c r="B134" t="s">
        <v>1159</v>
      </c>
    </row>
    <row r="135" spans="1:2" x14ac:dyDescent="0.3">
      <c r="A135" t="s">
        <v>786</v>
      </c>
      <c r="B135" t="s">
        <v>787</v>
      </c>
    </row>
    <row r="136" spans="1:2" x14ac:dyDescent="0.3">
      <c r="A136" t="s">
        <v>1002</v>
      </c>
      <c r="B136" t="s">
        <v>1003</v>
      </c>
    </row>
    <row r="137" spans="1:2" x14ac:dyDescent="0.3">
      <c r="A137" t="s">
        <v>1162</v>
      </c>
      <c r="B137" t="s">
        <v>1163</v>
      </c>
    </row>
    <row r="138" spans="1:2" x14ac:dyDescent="0.3">
      <c r="A138" t="s">
        <v>1264</v>
      </c>
      <c r="B138" t="s">
        <v>1265</v>
      </c>
    </row>
    <row r="139" spans="1:2" x14ac:dyDescent="0.3">
      <c r="A139" t="s">
        <v>1336</v>
      </c>
      <c r="B139" t="s">
        <v>1337</v>
      </c>
    </row>
    <row r="140" spans="1:2" x14ac:dyDescent="0.3">
      <c r="A140" t="s">
        <v>838</v>
      </c>
      <c r="B140" t="s">
        <v>839</v>
      </c>
    </row>
    <row r="141" spans="1:2" x14ac:dyDescent="0.3">
      <c r="A141" t="s">
        <v>842</v>
      </c>
      <c r="B141" t="s">
        <v>843</v>
      </c>
    </row>
    <row r="142" spans="1:2" x14ac:dyDescent="0.3">
      <c r="A142" t="s">
        <v>1042</v>
      </c>
      <c r="B142" t="s">
        <v>1043</v>
      </c>
    </row>
    <row r="143" spans="1:2" x14ac:dyDescent="0.3">
      <c r="A143" t="s">
        <v>846</v>
      </c>
      <c r="B143" t="s">
        <v>847</v>
      </c>
    </row>
    <row r="144" spans="1:2" x14ac:dyDescent="0.3">
      <c r="A144" t="s">
        <v>1046</v>
      </c>
      <c r="B144" t="s">
        <v>1047</v>
      </c>
    </row>
    <row r="145" spans="1:2" x14ac:dyDescent="0.3">
      <c r="A145" t="s">
        <v>1190</v>
      </c>
      <c r="B145" t="s">
        <v>1191</v>
      </c>
    </row>
    <row r="146" spans="1:2" x14ac:dyDescent="0.3">
      <c r="A146" t="s">
        <v>850</v>
      </c>
      <c r="B146" t="s">
        <v>851</v>
      </c>
    </row>
    <row r="147" spans="1:2" x14ac:dyDescent="0.3">
      <c r="A147" t="s">
        <v>1050</v>
      </c>
      <c r="B147" t="s">
        <v>1051</v>
      </c>
    </row>
    <row r="148" spans="1:2" x14ac:dyDescent="0.3">
      <c r="A148" t="s">
        <v>1194</v>
      </c>
      <c r="B148" t="s">
        <v>1195</v>
      </c>
    </row>
    <row r="149" spans="1:2" x14ac:dyDescent="0.3">
      <c r="A149" t="s">
        <v>1280</v>
      </c>
      <c r="B149" t="s">
        <v>1281</v>
      </c>
    </row>
    <row r="150" spans="1:2" x14ac:dyDescent="0.3">
      <c r="A150" t="s">
        <v>1340</v>
      </c>
      <c r="B150" t="s">
        <v>1341</v>
      </c>
    </row>
    <row r="151" spans="1:2" x14ac:dyDescent="0.3">
      <c r="A151" t="s">
        <v>854</v>
      </c>
      <c r="B151" t="s">
        <v>855</v>
      </c>
    </row>
    <row r="152" spans="1:2" x14ac:dyDescent="0.3">
      <c r="A152" t="s">
        <v>858</v>
      </c>
      <c r="B152" t="s">
        <v>859</v>
      </c>
    </row>
    <row r="153" spans="1:2" x14ac:dyDescent="0.3">
      <c r="A153" t="s">
        <v>1054</v>
      </c>
      <c r="B153" t="s">
        <v>1055</v>
      </c>
    </row>
    <row r="154" spans="1:2" x14ac:dyDescent="0.3">
      <c r="A154" t="s">
        <v>862</v>
      </c>
      <c r="B154" t="s">
        <v>863</v>
      </c>
    </row>
    <row r="155" spans="1:2" x14ac:dyDescent="0.3">
      <c r="A155" t="s">
        <v>1058</v>
      </c>
      <c r="B155" t="s">
        <v>1059</v>
      </c>
    </row>
    <row r="156" spans="1:2" x14ac:dyDescent="0.3">
      <c r="A156" t="s">
        <v>1198</v>
      </c>
      <c r="B156" t="s">
        <v>1199</v>
      </c>
    </row>
    <row r="157" spans="1:2" x14ac:dyDescent="0.3">
      <c r="A157" t="s">
        <v>866</v>
      </c>
      <c r="B157" t="s">
        <v>867</v>
      </c>
    </row>
    <row r="158" spans="1:2" x14ac:dyDescent="0.3">
      <c r="A158" t="s">
        <v>1062</v>
      </c>
      <c r="B158" t="s">
        <v>1063</v>
      </c>
    </row>
    <row r="159" spans="1:2" x14ac:dyDescent="0.3">
      <c r="A159" t="s">
        <v>1202</v>
      </c>
      <c r="B159" t="s">
        <v>1203</v>
      </c>
    </row>
    <row r="160" spans="1:2" x14ac:dyDescent="0.3">
      <c r="A160" t="s">
        <v>1284</v>
      </c>
      <c r="B160" t="s">
        <v>1285</v>
      </c>
    </row>
    <row r="161" spans="1:2" x14ac:dyDescent="0.3">
      <c r="A161" t="s">
        <v>1332</v>
      </c>
      <c r="B161" t="s">
        <v>1333</v>
      </c>
    </row>
    <row r="162" spans="1:2" x14ac:dyDescent="0.3">
      <c r="A162" t="s">
        <v>822</v>
      </c>
      <c r="B162" t="s">
        <v>823</v>
      </c>
    </row>
    <row r="163" spans="1:2" x14ac:dyDescent="0.3">
      <c r="A163" t="s">
        <v>826</v>
      </c>
      <c r="B163" t="s">
        <v>827</v>
      </c>
    </row>
    <row r="164" spans="1:2" x14ac:dyDescent="0.3">
      <c r="A164" t="s">
        <v>1030</v>
      </c>
      <c r="B164" t="s">
        <v>1031</v>
      </c>
    </row>
    <row r="165" spans="1:2" x14ac:dyDescent="0.3">
      <c r="A165" t="s">
        <v>830</v>
      </c>
      <c r="B165" t="s">
        <v>831</v>
      </c>
    </row>
    <row r="166" spans="1:2" x14ac:dyDescent="0.3">
      <c r="A166" t="s">
        <v>1034</v>
      </c>
      <c r="B166" t="s">
        <v>1035</v>
      </c>
    </row>
    <row r="167" spans="1:2" x14ac:dyDescent="0.3">
      <c r="A167" t="s">
        <v>1182</v>
      </c>
      <c r="B167" t="s">
        <v>1183</v>
      </c>
    </row>
    <row r="168" spans="1:2" x14ac:dyDescent="0.3">
      <c r="A168" t="s">
        <v>834</v>
      </c>
      <c r="B168" t="s">
        <v>835</v>
      </c>
    </row>
    <row r="169" spans="1:2" x14ac:dyDescent="0.3">
      <c r="A169" t="s">
        <v>1038</v>
      </c>
      <c r="B169" t="s">
        <v>1039</v>
      </c>
    </row>
    <row r="170" spans="1:2" x14ac:dyDescent="0.3">
      <c r="A170" t="s">
        <v>1186</v>
      </c>
      <c r="B170" t="s">
        <v>1187</v>
      </c>
    </row>
    <row r="171" spans="1:2" x14ac:dyDescent="0.3">
      <c r="A171" t="s">
        <v>1276</v>
      </c>
      <c r="B171" t="s">
        <v>1277</v>
      </c>
    </row>
    <row r="172" spans="1:2" x14ac:dyDescent="0.3">
      <c r="A172" t="s">
        <v>754</v>
      </c>
      <c r="B172" t="s">
        <v>755</v>
      </c>
    </row>
    <row r="173" spans="1:2" x14ac:dyDescent="0.3">
      <c r="A173" t="s">
        <v>1344</v>
      </c>
      <c r="B173" t="s">
        <v>1345</v>
      </c>
    </row>
    <row r="174" spans="1:2" x14ac:dyDescent="0.3">
      <c r="A174" t="s">
        <v>870</v>
      </c>
      <c r="B174" t="s">
        <v>871</v>
      </c>
    </row>
    <row r="175" spans="1:2" x14ac:dyDescent="0.3">
      <c r="A175" t="s">
        <v>874</v>
      </c>
      <c r="B175" t="s">
        <v>875</v>
      </c>
    </row>
    <row r="176" spans="1:2" x14ac:dyDescent="0.3">
      <c r="A176" t="s">
        <v>1066</v>
      </c>
      <c r="B176" t="s">
        <v>1067</v>
      </c>
    </row>
    <row r="177" spans="1:2" x14ac:dyDescent="0.3">
      <c r="A177" t="s">
        <v>878</v>
      </c>
      <c r="B177" t="s">
        <v>879</v>
      </c>
    </row>
    <row r="178" spans="1:2" x14ac:dyDescent="0.3">
      <c r="A178" t="s">
        <v>1070</v>
      </c>
      <c r="B178" t="s">
        <v>1071</v>
      </c>
    </row>
    <row r="179" spans="1:2" x14ac:dyDescent="0.3">
      <c r="A179" t="s">
        <v>1205</v>
      </c>
      <c r="B179" t="s">
        <v>1206</v>
      </c>
    </row>
    <row r="180" spans="1:2" x14ac:dyDescent="0.3">
      <c r="A180" t="s">
        <v>882</v>
      </c>
      <c r="B180" t="s">
        <v>883</v>
      </c>
    </row>
    <row r="181" spans="1:2" x14ac:dyDescent="0.3">
      <c r="A181" t="s">
        <v>1074</v>
      </c>
      <c r="B181" t="s">
        <v>1075</v>
      </c>
    </row>
    <row r="182" spans="1:2" x14ac:dyDescent="0.3">
      <c r="A182" t="s">
        <v>1209</v>
      </c>
      <c r="B182" t="s">
        <v>1210</v>
      </c>
    </row>
    <row r="183" spans="1:2" x14ac:dyDescent="0.3">
      <c r="A183" t="s">
        <v>1288</v>
      </c>
      <c r="B183" t="s">
        <v>1289</v>
      </c>
    </row>
    <row r="184" spans="1:2" x14ac:dyDescent="0.3">
      <c r="A184" t="s">
        <v>1348</v>
      </c>
      <c r="B184" t="s">
        <v>1349</v>
      </c>
    </row>
    <row r="185" spans="1:2" x14ac:dyDescent="0.3">
      <c r="A185" t="s">
        <v>886</v>
      </c>
      <c r="B185" t="s">
        <v>887</v>
      </c>
    </row>
    <row r="186" spans="1:2" x14ac:dyDescent="0.3">
      <c r="A186" t="s">
        <v>890</v>
      </c>
      <c r="B186" t="s">
        <v>891</v>
      </c>
    </row>
    <row r="187" spans="1:2" x14ac:dyDescent="0.3">
      <c r="A187" t="s">
        <v>1078</v>
      </c>
      <c r="B187" t="s">
        <v>1079</v>
      </c>
    </row>
    <row r="188" spans="1:2" x14ac:dyDescent="0.3">
      <c r="A188" t="s">
        <v>894</v>
      </c>
      <c r="B188" t="s">
        <v>895</v>
      </c>
    </row>
    <row r="189" spans="1:2" x14ac:dyDescent="0.3">
      <c r="A189" t="s">
        <v>1082</v>
      </c>
      <c r="B189" t="s">
        <v>1083</v>
      </c>
    </row>
    <row r="190" spans="1:2" x14ac:dyDescent="0.3">
      <c r="A190" t="s">
        <v>1213</v>
      </c>
      <c r="B190" t="s">
        <v>1214</v>
      </c>
    </row>
    <row r="191" spans="1:2" x14ac:dyDescent="0.3">
      <c r="A191" t="s">
        <v>898</v>
      </c>
      <c r="B191" t="s">
        <v>899</v>
      </c>
    </row>
    <row r="192" spans="1:2" x14ac:dyDescent="0.3">
      <c r="A192" t="s">
        <v>1086</v>
      </c>
      <c r="B192" t="s">
        <v>1087</v>
      </c>
    </row>
    <row r="193" spans="1:2" x14ac:dyDescent="0.3">
      <c r="A193" t="s">
        <v>1217</v>
      </c>
      <c r="B193" t="s">
        <v>1218</v>
      </c>
    </row>
    <row r="194" spans="1:2" x14ac:dyDescent="0.3">
      <c r="A194" t="s">
        <v>1292</v>
      </c>
      <c r="B194" t="s">
        <v>1293</v>
      </c>
    </row>
    <row r="195" spans="1:2" x14ac:dyDescent="0.3">
      <c r="A195" t="s">
        <v>1352</v>
      </c>
      <c r="B195" t="s">
        <v>1353</v>
      </c>
    </row>
    <row r="196" spans="1:2" x14ac:dyDescent="0.3">
      <c r="A196" t="s">
        <v>902</v>
      </c>
      <c r="B196" t="s">
        <v>903</v>
      </c>
    </row>
    <row r="197" spans="1:2" x14ac:dyDescent="0.3">
      <c r="A197" t="s">
        <v>906</v>
      </c>
      <c r="B197" t="s">
        <v>907</v>
      </c>
    </row>
    <row r="198" spans="1:2" x14ac:dyDescent="0.3">
      <c r="A198" t="s">
        <v>1090</v>
      </c>
      <c r="B198" t="s">
        <v>1091</v>
      </c>
    </row>
    <row r="199" spans="1:2" x14ac:dyDescent="0.3">
      <c r="A199" t="s">
        <v>910</v>
      </c>
      <c r="B199" t="s">
        <v>911</v>
      </c>
    </row>
    <row r="200" spans="1:2" x14ac:dyDescent="0.3">
      <c r="A200" t="s">
        <v>1094</v>
      </c>
      <c r="B200" t="s">
        <v>1095</v>
      </c>
    </row>
    <row r="201" spans="1:2" x14ac:dyDescent="0.3">
      <c r="A201" t="s">
        <v>1221</v>
      </c>
      <c r="B201" t="s">
        <v>1222</v>
      </c>
    </row>
    <row r="202" spans="1:2" x14ac:dyDescent="0.3">
      <c r="A202" t="s">
        <v>914</v>
      </c>
      <c r="B202" t="s">
        <v>915</v>
      </c>
    </row>
    <row r="203" spans="1:2" x14ac:dyDescent="0.3">
      <c r="A203" t="s">
        <v>1098</v>
      </c>
      <c r="B203" t="s">
        <v>1099</v>
      </c>
    </row>
    <row r="204" spans="1:2" x14ac:dyDescent="0.3">
      <c r="A204" t="s">
        <v>1225</v>
      </c>
      <c r="B204">
        <v>1261880</v>
      </c>
    </row>
    <row r="205" spans="1:2" x14ac:dyDescent="0.3">
      <c r="A205" t="s">
        <v>1296</v>
      </c>
      <c r="B205" t="s">
        <v>1297</v>
      </c>
    </row>
    <row r="206" spans="1:2" x14ac:dyDescent="0.3">
      <c r="A206" t="s">
        <v>1356</v>
      </c>
      <c r="B206" t="s">
        <v>1357</v>
      </c>
    </row>
    <row r="207" spans="1:2" x14ac:dyDescent="0.3">
      <c r="A207" t="s">
        <v>918</v>
      </c>
      <c r="B207" t="s">
        <v>919</v>
      </c>
    </row>
    <row r="208" spans="1:2" x14ac:dyDescent="0.3">
      <c r="A208" t="s">
        <v>922</v>
      </c>
      <c r="B208" t="s">
        <v>923</v>
      </c>
    </row>
    <row r="209" spans="1:2" x14ac:dyDescent="0.3">
      <c r="A209" t="s">
        <v>1102</v>
      </c>
      <c r="B209" t="s">
        <v>1103</v>
      </c>
    </row>
    <row r="210" spans="1:2" x14ac:dyDescent="0.3">
      <c r="A210" t="s">
        <v>926</v>
      </c>
      <c r="B210" t="s">
        <v>927</v>
      </c>
    </row>
    <row r="211" spans="1:2" x14ac:dyDescent="0.3">
      <c r="A211" t="s">
        <v>1106</v>
      </c>
      <c r="B211" t="s">
        <v>1107</v>
      </c>
    </row>
    <row r="212" spans="1:2" x14ac:dyDescent="0.3">
      <c r="A212" t="s">
        <v>1228</v>
      </c>
      <c r="B212" t="s">
        <v>1229</v>
      </c>
    </row>
    <row r="213" spans="1:2" x14ac:dyDescent="0.3">
      <c r="A213" t="s">
        <v>930</v>
      </c>
      <c r="B213" t="s">
        <v>931</v>
      </c>
    </row>
    <row r="214" spans="1:2" x14ac:dyDescent="0.3">
      <c r="A214" t="s">
        <v>1110</v>
      </c>
      <c r="B214" t="s">
        <v>1111</v>
      </c>
    </row>
    <row r="215" spans="1:2" x14ac:dyDescent="0.3">
      <c r="A215" t="s">
        <v>1232</v>
      </c>
      <c r="B215" t="s">
        <v>1233</v>
      </c>
    </row>
    <row r="216" spans="1:2" x14ac:dyDescent="0.3">
      <c r="A216" t="s">
        <v>1300</v>
      </c>
      <c r="B216" t="s">
        <v>1301</v>
      </c>
    </row>
    <row r="217" spans="1:2" x14ac:dyDescent="0.3">
      <c r="A217" t="s">
        <v>1360</v>
      </c>
      <c r="B217" t="s">
        <v>1361</v>
      </c>
    </row>
    <row r="218" spans="1:2" x14ac:dyDescent="0.3">
      <c r="A218" t="s">
        <v>934</v>
      </c>
      <c r="B218" t="s">
        <v>935</v>
      </c>
    </row>
    <row r="219" spans="1:2" x14ac:dyDescent="0.3">
      <c r="A219" t="s">
        <v>938</v>
      </c>
      <c r="B219" t="s">
        <v>939</v>
      </c>
    </row>
    <row r="220" spans="1:2" x14ac:dyDescent="0.3">
      <c r="A220" t="s">
        <v>1114</v>
      </c>
      <c r="B220" t="s">
        <v>1115</v>
      </c>
    </row>
    <row r="221" spans="1:2" x14ac:dyDescent="0.3">
      <c r="A221" t="s">
        <v>942</v>
      </c>
      <c r="B221" t="s">
        <v>943</v>
      </c>
    </row>
    <row r="222" spans="1:2" x14ac:dyDescent="0.3">
      <c r="A222" t="s">
        <v>1118</v>
      </c>
      <c r="B222" t="s">
        <v>1119</v>
      </c>
    </row>
    <row r="223" spans="1:2" x14ac:dyDescent="0.3">
      <c r="A223" t="s">
        <v>1236</v>
      </c>
      <c r="B223" t="s">
        <v>1237</v>
      </c>
    </row>
    <row r="224" spans="1:2" x14ac:dyDescent="0.3">
      <c r="A224" t="s">
        <v>946</v>
      </c>
      <c r="B224" t="s">
        <v>947</v>
      </c>
    </row>
    <row r="225" spans="1:2" x14ac:dyDescent="0.3">
      <c r="A225" t="s">
        <v>1122</v>
      </c>
      <c r="B225" t="s">
        <v>1123</v>
      </c>
    </row>
    <row r="226" spans="1:2" x14ac:dyDescent="0.3">
      <c r="A226" t="s">
        <v>1240</v>
      </c>
      <c r="B226" t="s">
        <v>1241</v>
      </c>
    </row>
    <row r="227" spans="1:2" x14ac:dyDescent="0.3">
      <c r="A227" t="s">
        <v>1304</v>
      </c>
      <c r="B227" t="s">
        <v>1305</v>
      </c>
    </row>
    <row r="228" spans="1:2" x14ac:dyDescent="0.3">
      <c r="A228" t="s">
        <v>1364</v>
      </c>
      <c r="B228" t="s">
        <v>1365</v>
      </c>
    </row>
    <row r="229" spans="1:2" x14ac:dyDescent="0.3">
      <c r="A229" t="s">
        <v>950</v>
      </c>
      <c r="B229" t="s">
        <v>951</v>
      </c>
    </row>
    <row r="230" spans="1:2" x14ac:dyDescent="0.3">
      <c r="A230" t="s">
        <v>954</v>
      </c>
      <c r="B230" t="s">
        <v>955</v>
      </c>
    </row>
    <row r="231" spans="1:2" x14ac:dyDescent="0.3">
      <c r="A231" t="s">
        <v>1126</v>
      </c>
      <c r="B231" t="s">
        <v>1127</v>
      </c>
    </row>
    <row r="232" spans="1:2" x14ac:dyDescent="0.3">
      <c r="A232" t="s">
        <v>958</v>
      </c>
      <c r="B232" t="s">
        <v>959</v>
      </c>
    </row>
    <row r="233" spans="1:2" x14ac:dyDescent="0.3">
      <c r="A233" t="s">
        <v>1130</v>
      </c>
      <c r="B233" t="s">
        <v>1131</v>
      </c>
    </row>
    <row r="234" spans="1:2" x14ac:dyDescent="0.3">
      <c r="A234" t="s">
        <v>1244</v>
      </c>
      <c r="B234" t="s">
        <v>1245</v>
      </c>
    </row>
    <row r="235" spans="1:2" x14ac:dyDescent="0.3">
      <c r="A235" t="s">
        <v>962</v>
      </c>
      <c r="B235" t="s">
        <v>963</v>
      </c>
    </row>
    <row r="236" spans="1:2" x14ac:dyDescent="0.3">
      <c r="A236" t="s">
        <v>1134</v>
      </c>
      <c r="B236" t="s">
        <v>1135</v>
      </c>
    </row>
    <row r="237" spans="1:2" x14ac:dyDescent="0.3">
      <c r="A237" t="s">
        <v>1248</v>
      </c>
      <c r="B237" t="s">
        <v>1249</v>
      </c>
    </row>
    <row r="238" spans="1:2" x14ac:dyDescent="0.3">
      <c r="A238" t="s">
        <v>1308</v>
      </c>
      <c r="B238" t="s">
        <v>1309</v>
      </c>
    </row>
    <row r="239" spans="1:2" x14ac:dyDescent="0.3">
      <c r="A239" t="s">
        <v>26</v>
      </c>
      <c r="B239" t="s">
        <v>27</v>
      </c>
    </row>
    <row r="240" spans="1:2" x14ac:dyDescent="0.3">
      <c r="A240" t="s">
        <v>54</v>
      </c>
      <c r="B240" t="s">
        <v>55</v>
      </c>
    </row>
    <row r="241" spans="1:2" x14ac:dyDescent="0.3">
      <c r="A241" t="s">
        <v>74</v>
      </c>
      <c r="B241" t="s">
        <v>75</v>
      </c>
    </row>
    <row r="242" spans="1:2" x14ac:dyDescent="0.3">
      <c r="A242" t="s">
        <v>30</v>
      </c>
      <c r="B242" t="s">
        <v>31</v>
      </c>
    </row>
    <row r="243" spans="1:2" x14ac:dyDescent="0.3">
      <c r="A243" t="s">
        <v>66</v>
      </c>
      <c r="B243" t="s">
        <v>67</v>
      </c>
    </row>
    <row r="244" spans="1:2" x14ac:dyDescent="0.3">
      <c r="A244" t="s">
        <v>78</v>
      </c>
      <c r="B244" t="s">
        <v>79</v>
      </c>
    </row>
    <row r="245" spans="1:2" x14ac:dyDescent="0.3">
      <c r="A245" t="s">
        <v>94</v>
      </c>
      <c r="B245" t="s">
        <v>95</v>
      </c>
    </row>
    <row r="246" spans="1:2" x14ac:dyDescent="0.3">
      <c r="A246" t="s">
        <v>34</v>
      </c>
      <c r="B246" t="s">
        <v>35</v>
      </c>
    </row>
    <row r="247" spans="1:2" x14ac:dyDescent="0.3">
      <c r="A247" t="s">
        <v>62</v>
      </c>
      <c r="B247" t="s">
        <v>63</v>
      </c>
    </row>
    <row r="248" spans="1:2" x14ac:dyDescent="0.3">
      <c r="A248" t="s">
        <v>82</v>
      </c>
      <c r="B248" t="s">
        <v>83</v>
      </c>
    </row>
    <row r="249" spans="1:2" x14ac:dyDescent="0.3">
      <c r="A249" t="s">
        <v>98</v>
      </c>
      <c r="B249" t="s">
        <v>99</v>
      </c>
    </row>
    <row r="250" spans="1:2" x14ac:dyDescent="0.3">
      <c r="A250" t="s">
        <v>16</v>
      </c>
      <c r="B250" t="s">
        <v>17</v>
      </c>
    </row>
    <row r="251" spans="1:2" x14ac:dyDescent="0.3">
      <c r="A251" t="s">
        <v>38</v>
      </c>
      <c r="B251" t="s">
        <v>39</v>
      </c>
    </row>
    <row r="252" spans="1:2" x14ac:dyDescent="0.3">
      <c r="A252" t="s">
        <v>70</v>
      </c>
      <c r="B252" t="s">
        <v>71</v>
      </c>
    </row>
    <row r="253" spans="1:2" x14ac:dyDescent="0.3">
      <c r="A253" t="s">
        <v>42</v>
      </c>
      <c r="B253" t="s">
        <v>43</v>
      </c>
    </row>
    <row r="254" spans="1:2" x14ac:dyDescent="0.3">
      <c r="A254" t="s">
        <v>46</v>
      </c>
      <c r="B254" t="s">
        <v>47</v>
      </c>
    </row>
    <row r="255" spans="1:2" x14ac:dyDescent="0.3">
      <c r="A255" t="s">
        <v>58</v>
      </c>
      <c r="B255" t="s">
        <v>59</v>
      </c>
    </row>
    <row r="256" spans="1:2" x14ac:dyDescent="0.3">
      <c r="A256" t="s">
        <v>86</v>
      </c>
      <c r="B256" t="s">
        <v>87</v>
      </c>
    </row>
    <row r="257" spans="1:2" x14ac:dyDescent="0.3">
      <c r="A257" t="s">
        <v>102</v>
      </c>
      <c r="B257" t="s">
        <v>103</v>
      </c>
    </row>
    <row r="258" spans="1:2" x14ac:dyDescent="0.3">
      <c r="A258" t="s">
        <v>22</v>
      </c>
      <c r="B258" t="s">
        <v>23</v>
      </c>
    </row>
    <row r="259" spans="1:2" x14ac:dyDescent="0.3">
      <c r="A259" t="s">
        <v>50</v>
      </c>
      <c r="B259" t="s">
        <v>51</v>
      </c>
    </row>
    <row r="260" spans="1:2" x14ac:dyDescent="0.3">
      <c r="A260" t="s">
        <v>90</v>
      </c>
      <c r="B260" t="s">
        <v>91</v>
      </c>
    </row>
    <row r="261" spans="1:2" x14ac:dyDescent="0.3">
      <c r="A261" t="s">
        <v>134</v>
      </c>
      <c r="B261" t="s">
        <v>135</v>
      </c>
    </row>
    <row r="262" spans="1:2" x14ac:dyDescent="0.3">
      <c r="A262" t="s">
        <v>162</v>
      </c>
      <c r="B262" t="s">
        <v>163</v>
      </c>
    </row>
    <row r="263" spans="1:2" x14ac:dyDescent="0.3">
      <c r="A263" t="s">
        <v>178</v>
      </c>
      <c r="B263" t="s">
        <v>179</v>
      </c>
    </row>
    <row r="264" spans="1:2" x14ac:dyDescent="0.3">
      <c r="A264" t="s">
        <v>114</v>
      </c>
      <c r="B264" t="s">
        <v>115</v>
      </c>
    </row>
    <row r="265" spans="1:2" x14ac:dyDescent="0.3">
      <c r="A265" t="s">
        <v>138</v>
      </c>
      <c r="B265" t="s">
        <v>139</v>
      </c>
    </row>
    <row r="266" spans="1:2" x14ac:dyDescent="0.3">
      <c r="A266" t="s">
        <v>158</v>
      </c>
      <c r="B266" t="s">
        <v>159</v>
      </c>
    </row>
    <row r="267" spans="1:2" x14ac:dyDescent="0.3">
      <c r="A267" t="s">
        <v>182</v>
      </c>
      <c r="B267" t="s">
        <v>183</v>
      </c>
    </row>
    <row r="268" spans="1:2" x14ac:dyDescent="0.3">
      <c r="A268" t="s">
        <v>118</v>
      </c>
      <c r="B268" t="s">
        <v>119</v>
      </c>
    </row>
    <row r="269" spans="1:2" x14ac:dyDescent="0.3">
      <c r="A269" t="s">
        <v>142</v>
      </c>
      <c r="B269" t="s">
        <v>143</v>
      </c>
    </row>
    <row r="270" spans="1:2" x14ac:dyDescent="0.3">
      <c r="A270" t="s">
        <v>106</v>
      </c>
      <c r="B270" t="s">
        <v>107</v>
      </c>
    </row>
    <row r="271" spans="1:2" x14ac:dyDescent="0.3">
      <c r="A271" t="s">
        <v>126</v>
      </c>
      <c r="B271" t="s">
        <v>127</v>
      </c>
    </row>
    <row r="272" spans="1:2" x14ac:dyDescent="0.3">
      <c r="A272" t="s">
        <v>150</v>
      </c>
      <c r="B272" t="s">
        <v>151</v>
      </c>
    </row>
    <row r="273" spans="1:2" x14ac:dyDescent="0.3">
      <c r="A273" t="s">
        <v>170</v>
      </c>
      <c r="B273" t="s">
        <v>171</v>
      </c>
    </row>
    <row r="274" spans="1:2" x14ac:dyDescent="0.3">
      <c r="A274" t="s">
        <v>122</v>
      </c>
      <c r="B274" t="s">
        <v>123</v>
      </c>
    </row>
    <row r="275" spans="1:2" x14ac:dyDescent="0.3">
      <c r="A275" t="s">
        <v>146</v>
      </c>
      <c r="B275" t="s">
        <v>147</v>
      </c>
    </row>
    <row r="276" spans="1:2" x14ac:dyDescent="0.3">
      <c r="A276" t="s">
        <v>166</v>
      </c>
      <c r="B276" t="s">
        <v>167</v>
      </c>
    </row>
    <row r="277" spans="1:2" x14ac:dyDescent="0.3">
      <c r="A277" t="s">
        <v>186</v>
      </c>
      <c r="B277" t="s">
        <v>187</v>
      </c>
    </row>
    <row r="278" spans="1:2" x14ac:dyDescent="0.3">
      <c r="A278" t="s">
        <v>110</v>
      </c>
      <c r="B278" t="s">
        <v>111</v>
      </c>
    </row>
    <row r="279" spans="1:2" x14ac:dyDescent="0.3">
      <c r="A279" t="s">
        <v>130</v>
      </c>
      <c r="B279" t="s">
        <v>131</v>
      </c>
    </row>
    <row r="280" spans="1:2" x14ac:dyDescent="0.3">
      <c r="A280" t="s">
        <v>154</v>
      </c>
      <c r="B280" t="s">
        <v>155</v>
      </c>
    </row>
    <row r="281" spans="1:2" x14ac:dyDescent="0.3">
      <c r="A281" t="s">
        <v>174</v>
      </c>
      <c r="B281" t="s">
        <v>175</v>
      </c>
    </row>
    <row r="282" spans="1:2" x14ac:dyDescent="0.3">
      <c r="A282" t="s">
        <v>288</v>
      </c>
      <c r="B282" t="s">
        <v>289</v>
      </c>
    </row>
    <row r="283" spans="1:2" x14ac:dyDescent="0.3">
      <c r="A283" t="s">
        <v>306</v>
      </c>
      <c r="B283" t="s">
        <v>307</v>
      </c>
    </row>
    <row r="284" spans="1:2" x14ac:dyDescent="0.3">
      <c r="A284" t="s">
        <v>324</v>
      </c>
      <c r="B284" t="s">
        <v>325</v>
      </c>
    </row>
    <row r="285" spans="1:2" x14ac:dyDescent="0.3">
      <c r="A285" t="s">
        <v>342</v>
      </c>
      <c r="B285" t="s">
        <v>343</v>
      </c>
    </row>
    <row r="286" spans="1:2" x14ac:dyDescent="0.3">
      <c r="A286" t="s">
        <v>294</v>
      </c>
      <c r="B286" t="s">
        <v>295</v>
      </c>
    </row>
    <row r="287" spans="1:2" x14ac:dyDescent="0.3">
      <c r="A287" t="s">
        <v>309</v>
      </c>
      <c r="B287" t="s">
        <v>310</v>
      </c>
    </row>
    <row r="288" spans="1:2" x14ac:dyDescent="0.3">
      <c r="A288" t="s">
        <v>327</v>
      </c>
      <c r="B288" t="s">
        <v>328</v>
      </c>
    </row>
    <row r="289" spans="1:2" x14ac:dyDescent="0.3">
      <c r="A289" t="s">
        <v>345</v>
      </c>
      <c r="B289" t="s">
        <v>346</v>
      </c>
    </row>
    <row r="290" spans="1:2" x14ac:dyDescent="0.3">
      <c r="A290" t="s">
        <v>434</v>
      </c>
      <c r="B290" t="s">
        <v>435</v>
      </c>
    </row>
    <row r="291" spans="1:2" x14ac:dyDescent="0.3">
      <c r="A291" t="s">
        <v>458</v>
      </c>
      <c r="B291" t="s">
        <v>459</v>
      </c>
    </row>
    <row r="292" spans="1:2" x14ac:dyDescent="0.3">
      <c r="A292" t="s">
        <v>438</v>
      </c>
      <c r="B292" t="s">
        <v>439</v>
      </c>
    </row>
    <row r="293" spans="1:2" x14ac:dyDescent="0.3">
      <c r="A293" t="s">
        <v>462</v>
      </c>
      <c r="B293" t="s">
        <v>463</v>
      </c>
    </row>
    <row r="294" spans="1:2" x14ac:dyDescent="0.3">
      <c r="A294" t="s">
        <v>482</v>
      </c>
      <c r="B294" t="s">
        <v>483</v>
      </c>
    </row>
    <row r="295" spans="1:2" x14ac:dyDescent="0.3">
      <c r="A295" t="s">
        <v>442</v>
      </c>
      <c r="B295" t="s">
        <v>443</v>
      </c>
    </row>
    <row r="296" spans="1:2" x14ac:dyDescent="0.3">
      <c r="A296" t="s">
        <v>466</v>
      </c>
      <c r="B296" t="s">
        <v>467</v>
      </c>
    </row>
    <row r="297" spans="1:2" x14ac:dyDescent="0.3">
      <c r="A297" t="s">
        <v>486</v>
      </c>
      <c r="B297" t="s">
        <v>487</v>
      </c>
    </row>
    <row r="298" spans="1:2" x14ac:dyDescent="0.3">
      <c r="A298" t="s">
        <v>426</v>
      </c>
      <c r="B298" t="s">
        <v>427</v>
      </c>
    </row>
    <row r="299" spans="1:2" x14ac:dyDescent="0.3">
      <c r="A299" t="s">
        <v>450</v>
      </c>
      <c r="B299" t="s">
        <v>451</v>
      </c>
    </row>
    <row r="300" spans="1:2" x14ac:dyDescent="0.3">
      <c r="A300" t="s">
        <v>474</v>
      </c>
      <c r="B300" t="s">
        <v>475</v>
      </c>
    </row>
    <row r="301" spans="1:2" x14ac:dyDescent="0.3">
      <c r="A301" t="s">
        <v>446</v>
      </c>
      <c r="B301" t="s">
        <v>447</v>
      </c>
    </row>
    <row r="302" spans="1:2" x14ac:dyDescent="0.3">
      <c r="A302" t="s">
        <v>470</v>
      </c>
      <c r="B302" t="s">
        <v>471</v>
      </c>
    </row>
    <row r="303" spans="1:2" x14ac:dyDescent="0.3">
      <c r="A303" t="s">
        <v>490</v>
      </c>
      <c r="B303" t="s">
        <v>491</v>
      </c>
    </row>
    <row r="304" spans="1:2" x14ac:dyDescent="0.3">
      <c r="A304" t="s">
        <v>430</v>
      </c>
      <c r="B304" t="s">
        <v>431</v>
      </c>
    </row>
    <row r="305" spans="1:2" x14ac:dyDescent="0.3">
      <c r="A305" t="s">
        <v>454</v>
      </c>
      <c r="B305" t="s">
        <v>455</v>
      </c>
    </row>
    <row r="306" spans="1:2" x14ac:dyDescent="0.3">
      <c r="A306" t="s">
        <v>478</v>
      </c>
      <c r="B306" t="s">
        <v>479</v>
      </c>
    </row>
    <row r="307" spans="1:2" x14ac:dyDescent="0.3">
      <c r="A307" t="s">
        <v>291</v>
      </c>
      <c r="B307" t="s">
        <v>292</v>
      </c>
    </row>
    <row r="308" spans="1:2" x14ac:dyDescent="0.3">
      <c r="A308" t="s">
        <v>312</v>
      </c>
      <c r="B308" t="s">
        <v>313</v>
      </c>
    </row>
    <row r="309" spans="1:2" x14ac:dyDescent="0.3">
      <c r="A309" t="s">
        <v>330</v>
      </c>
      <c r="B309" t="s">
        <v>331</v>
      </c>
    </row>
    <row r="310" spans="1:2" x14ac:dyDescent="0.3">
      <c r="A310" t="s">
        <v>348</v>
      </c>
      <c r="B310" t="s">
        <v>349</v>
      </c>
    </row>
    <row r="311" spans="1:2" x14ac:dyDescent="0.3">
      <c r="A311" t="s">
        <v>282</v>
      </c>
      <c r="B311" t="s">
        <v>283</v>
      </c>
    </row>
    <row r="312" spans="1:2" x14ac:dyDescent="0.3">
      <c r="A312" t="s">
        <v>300</v>
      </c>
      <c r="B312" t="s">
        <v>301</v>
      </c>
    </row>
    <row r="313" spans="1:2" x14ac:dyDescent="0.3">
      <c r="A313" t="s">
        <v>318</v>
      </c>
      <c r="B313" t="s">
        <v>319</v>
      </c>
    </row>
    <row r="314" spans="1:2" x14ac:dyDescent="0.3">
      <c r="A314" t="s">
        <v>336</v>
      </c>
      <c r="B314" t="s">
        <v>337</v>
      </c>
    </row>
    <row r="315" spans="1:2" x14ac:dyDescent="0.3">
      <c r="A315" t="s">
        <v>297</v>
      </c>
      <c r="B315" t="s">
        <v>298</v>
      </c>
    </row>
    <row r="316" spans="1:2" x14ac:dyDescent="0.3">
      <c r="A316" t="s">
        <v>315</v>
      </c>
      <c r="B316" t="s">
        <v>316</v>
      </c>
    </row>
    <row r="317" spans="1:2" x14ac:dyDescent="0.3">
      <c r="A317" t="s">
        <v>333</v>
      </c>
      <c r="B317" t="s">
        <v>334</v>
      </c>
    </row>
    <row r="318" spans="1:2" x14ac:dyDescent="0.3">
      <c r="A318" t="s">
        <v>351</v>
      </c>
      <c r="B318" t="s">
        <v>352</v>
      </c>
    </row>
    <row r="319" spans="1:2" x14ac:dyDescent="0.3">
      <c r="A319" t="s">
        <v>285</v>
      </c>
      <c r="B319" t="s">
        <v>286</v>
      </c>
    </row>
    <row r="320" spans="1:2" x14ac:dyDescent="0.3">
      <c r="A320" t="s">
        <v>303</v>
      </c>
      <c r="B320" t="s">
        <v>304</v>
      </c>
    </row>
    <row r="321" spans="1:2" x14ac:dyDescent="0.3">
      <c r="A321" t="s">
        <v>321</v>
      </c>
      <c r="B321" t="s">
        <v>322</v>
      </c>
    </row>
    <row r="322" spans="1:2" x14ac:dyDescent="0.3">
      <c r="A322" t="s">
        <v>339</v>
      </c>
      <c r="B322" t="s">
        <v>340</v>
      </c>
    </row>
    <row r="323" spans="1:2" x14ac:dyDescent="0.3">
      <c r="A323" t="s">
        <v>643</v>
      </c>
      <c r="B323" t="s">
        <v>644</v>
      </c>
    </row>
    <row r="324" spans="1:2" x14ac:dyDescent="0.3">
      <c r="A324" t="s">
        <v>597</v>
      </c>
      <c r="B324" t="s">
        <v>598</v>
      </c>
    </row>
    <row r="325" spans="1:2" x14ac:dyDescent="0.3">
      <c r="A325" t="s">
        <v>537</v>
      </c>
      <c r="B325" t="s">
        <v>538</v>
      </c>
    </row>
    <row r="326" spans="1:2" x14ac:dyDescent="0.3">
      <c r="A326" t="s">
        <v>561</v>
      </c>
      <c r="B326" t="s">
        <v>562</v>
      </c>
    </row>
    <row r="327" spans="1:2" x14ac:dyDescent="0.3">
      <c r="A327" t="s">
        <v>732</v>
      </c>
      <c r="B327" t="s">
        <v>733</v>
      </c>
    </row>
    <row r="328" spans="1:2" x14ac:dyDescent="0.3">
      <c r="A328" t="s">
        <v>686</v>
      </c>
      <c r="B328" t="s">
        <v>687</v>
      </c>
    </row>
    <row r="329" spans="1:2" x14ac:dyDescent="0.3">
      <c r="A329" t="s">
        <v>647</v>
      </c>
      <c r="B329" t="s">
        <v>648</v>
      </c>
    </row>
    <row r="330" spans="1:2" x14ac:dyDescent="0.3">
      <c r="A330" t="s">
        <v>601</v>
      </c>
      <c r="B330" t="s">
        <v>602</v>
      </c>
    </row>
    <row r="331" spans="1:2" x14ac:dyDescent="0.3">
      <c r="A331" t="s">
        <v>541</v>
      </c>
      <c r="B331" t="s">
        <v>542</v>
      </c>
    </row>
    <row r="332" spans="1:2" x14ac:dyDescent="0.3">
      <c r="A332" t="s">
        <v>565</v>
      </c>
      <c r="B332" t="s">
        <v>566</v>
      </c>
    </row>
    <row r="333" spans="1:2" x14ac:dyDescent="0.3">
      <c r="A333" t="s">
        <v>736</v>
      </c>
      <c r="B333" t="s">
        <v>737</v>
      </c>
    </row>
    <row r="334" spans="1:2" x14ac:dyDescent="0.3">
      <c r="A334" t="s">
        <v>690</v>
      </c>
      <c r="B334" t="s">
        <v>691</v>
      </c>
    </row>
    <row r="335" spans="1:2" x14ac:dyDescent="0.3">
      <c r="A335" t="s">
        <v>655</v>
      </c>
      <c r="B335" t="s">
        <v>656</v>
      </c>
    </row>
    <row r="336" spans="1:2" x14ac:dyDescent="0.3">
      <c r="A336" t="s">
        <v>613</v>
      </c>
      <c r="B336" t="s">
        <v>614</v>
      </c>
    </row>
    <row r="337" spans="1:2" x14ac:dyDescent="0.3">
      <c r="A337" t="s">
        <v>747</v>
      </c>
      <c r="B337" t="s">
        <v>748</v>
      </c>
    </row>
    <row r="338" spans="1:2" x14ac:dyDescent="0.3">
      <c r="A338" t="s">
        <v>702</v>
      </c>
      <c r="B338" t="s">
        <v>703</v>
      </c>
    </row>
    <row r="339" spans="1:2" x14ac:dyDescent="0.3">
      <c r="A339" t="s">
        <v>605</v>
      </c>
      <c r="B339" t="s">
        <v>606</v>
      </c>
    </row>
    <row r="340" spans="1:2" x14ac:dyDescent="0.3">
      <c r="A340" t="s">
        <v>545</v>
      </c>
      <c r="B340" t="s">
        <v>546</v>
      </c>
    </row>
    <row r="341" spans="1:2" x14ac:dyDescent="0.3">
      <c r="A341" t="s">
        <v>569</v>
      </c>
      <c r="B341" t="s">
        <v>570</v>
      </c>
    </row>
    <row r="342" spans="1:2" x14ac:dyDescent="0.3">
      <c r="A342" t="s">
        <v>740</v>
      </c>
      <c r="B342" t="s">
        <v>741</v>
      </c>
    </row>
    <row r="343" spans="1:2" x14ac:dyDescent="0.3">
      <c r="A343" t="s">
        <v>694</v>
      </c>
      <c r="B343" t="s">
        <v>695</v>
      </c>
    </row>
    <row r="344" spans="1:2" x14ac:dyDescent="0.3">
      <c r="A344" t="s">
        <v>529</v>
      </c>
      <c r="B344" t="s">
        <v>530</v>
      </c>
    </row>
    <row r="345" spans="1:2" x14ac:dyDescent="0.3">
      <c r="A345" t="s">
        <v>553</v>
      </c>
      <c r="B345" t="s">
        <v>554</v>
      </c>
    </row>
    <row r="346" spans="1:2" x14ac:dyDescent="0.3">
      <c r="A346" t="s">
        <v>651</v>
      </c>
      <c r="B346" t="s">
        <v>652</v>
      </c>
    </row>
    <row r="347" spans="1:2" x14ac:dyDescent="0.3">
      <c r="A347" t="s">
        <v>609</v>
      </c>
      <c r="B347" t="s">
        <v>610</v>
      </c>
    </row>
    <row r="348" spans="1:2" x14ac:dyDescent="0.3">
      <c r="A348" t="s">
        <v>744</v>
      </c>
      <c r="B348" t="s">
        <v>745</v>
      </c>
    </row>
    <row r="349" spans="1:2" x14ac:dyDescent="0.3">
      <c r="A349" t="s">
        <v>698</v>
      </c>
      <c r="B349" t="s">
        <v>699</v>
      </c>
    </row>
    <row r="350" spans="1:2" x14ac:dyDescent="0.3">
      <c r="A350" t="s">
        <v>549</v>
      </c>
      <c r="B350" t="s">
        <v>550</v>
      </c>
    </row>
    <row r="351" spans="1:2" x14ac:dyDescent="0.3">
      <c r="A351" t="s">
        <v>573</v>
      </c>
      <c r="B351" t="s">
        <v>574</v>
      </c>
    </row>
    <row r="352" spans="1:2" x14ac:dyDescent="0.3">
      <c r="A352" t="s">
        <v>658</v>
      </c>
      <c r="B352" t="s">
        <v>659</v>
      </c>
    </row>
    <row r="353" spans="1:2" x14ac:dyDescent="0.3">
      <c r="A353" t="s">
        <v>617</v>
      </c>
      <c r="B353" t="s">
        <v>618</v>
      </c>
    </row>
    <row r="354" spans="1:2" x14ac:dyDescent="0.3">
      <c r="A354" t="s">
        <v>533</v>
      </c>
      <c r="B354" t="s">
        <v>534</v>
      </c>
    </row>
    <row r="355" spans="1:2" x14ac:dyDescent="0.3">
      <c r="A355" t="s">
        <v>557</v>
      </c>
      <c r="B355" t="s">
        <v>558</v>
      </c>
    </row>
    <row r="356" spans="1:2" x14ac:dyDescent="0.3">
      <c r="A356" t="s">
        <v>750</v>
      </c>
      <c r="B356" t="s">
        <v>751</v>
      </c>
    </row>
    <row r="357" spans="1:2" x14ac:dyDescent="0.3">
      <c r="A357" t="s">
        <v>706</v>
      </c>
      <c r="B357" t="s">
        <v>707</v>
      </c>
    </row>
    <row r="358" spans="1:2" x14ac:dyDescent="0.3">
      <c r="A358" t="s">
        <v>1371</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48"/>
  <sheetViews>
    <sheetView topLeftCell="B1" workbookViewId="0">
      <pane ySplit="1" topLeftCell="A2" activePane="bottomLeft" state="frozen"/>
      <selection activeCell="B1" sqref="B1"/>
      <selection pane="bottomLeft" activeCell="P2" sqref="P2:P348"/>
    </sheetView>
  </sheetViews>
  <sheetFormatPr defaultRowHeight="14.4" x14ac:dyDescent="0.3"/>
  <cols>
    <col min="1" max="1" width="9.6640625" bestFit="1" customWidth="1"/>
    <col min="2" max="2" width="36" bestFit="1" customWidth="1"/>
    <col min="3" max="3" width="27.44140625" bestFit="1" customWidth="1"/>
    <col min="4" max="4" width="13.44140625" bestFit="1" customWidth="1"/>
    <col min="5" max="5" width="6.109375" bestFit="1" customWidth="1"/>
    <col min="6" max="6" width="6.88671875" bestFit="1" customWidth="1"/>
    <col min="7" max="7" width="10.88671875" bestFit="1" customWidth="1"/>
    <col min="8" max="8" width="62" bestFit="1" customWidth="1"/>
    <col min="9" max="9" width="10" bestFit="1" customWidth="1"/>
    <col min="11" max="11" width="10.88671875" bestFit="1" customWidth="1"/>
    <col min="13" max="13" width="11.109375" bestFit="1" customWidth="1"/>
    <col min="15" max="15" width="15.6640625" bestFit="1" customWidth="1"/>
    <col min="16" max="16" width="32.109375" bestFit="1" customWidth="1"/>
    <col min="17" max="17" width="18" customWidth="1"/>
    <col min="18" max="18" width="15.88671875" bestFit="1" customWidth="1"/>
    <col min="19" max="19" width="31.5546875" bestFit="1" customWidth="1"/>
    <col min="20" max="20" width="40" bestFit="1" customWidth="1"/>
    <col min="21" max="21" width="6.44140625" bestFit="1" customWidth="1"/>
    <col min="22" max="23" width="8.33203125" bestFit="1" customWidth="1"/>
    <col min="24" max="24" width="3.88671875" bestFit="1" customWidth="1"/>
    <col min="25" max="25" width="4.88671875" bestFit="1" customWidth="1"/>
    <col min="26" max="27" width="7.33203125" bestFit="1" customWidth="1"/>
    <col min="28" max="30" width="10.109375" bestFit="1" customWidth="1"/>
  </cols>
  <sheetData>
    <row r="1" spans="1:27" x14ac:dyDescent="0.3">
      <c r="A1" s="1" t="s">
        <v>0</v>
      </c>
      <c r="B1" s="1" t="s">
        <v>1</v>
      </c>
      <c r="C1" s="1" t="s">
        <v>2</v>
      </c>
      <c r="D1" s="1" t="s">
        <v>3</v>
      </c>
      <c r="E1" s="1" t="s">
        <v>4</v>
      </c>
      <c r="F1" s="1" t="s">
        <v>5</v>
      </c>
      <c r="G1" s="1" t="s">
        <v>6</v>
      </c>
      <c r="H1" s="1" t="s">
        <v>7</v>
      </c>
      <c r="I1" s="1" t="s">
        <v>8</v>
      </c>
      <c r="J1" s="1" t="s">
        <v>9</v>
      </c>
      <c r="K1" s="1" t="s">
        <v>10</v>
      </c>
      <c r="L1" s="1" t="s">
        <v>11</v>
      </c>
      <c r="M1" s="1" t="s">
        <v>12</v>
      </c>
      <c r="N1" s="1" t="s">
        <v>13</v>
      </c>
      <c r="O1" s="5" t="s">
        <v>1372</v>
      </c>
      <c r="P1" s="5" t="s">
        <v>1573</v>
      </c>
      <c r="Q1" s="6" t="s">
        <v>1376</v>
      </c>
      <c r="R1" s="6" t="s">
        <v>1640</v>
      </c>
      <c r="S1" s="6" t="s">
        <v>1663</v>
      </c>
    </row>
    <row r="2" spans="1:27" x14ac:dyDescent="0.3">
      <c r="A2" s="2" t="s">
        <v>14</v>
      </c>
      <c r="B2" s="2" t="s">
        <v>15</v>
      </c>
      <c r="C2" s="2" t="s">
        <v>16</v>
      </c>
      <c r="D2" s="2" t="s">
        <v>17</v>
      </c>
      <c r="E2" s="2" t="s">
        <v>14</v>
      </c>
      <c r="F2" s="2" t="s">
        <v>18</v>
      </c>
      <c r="G2" s="2"/>
      <c r="H2" s="2" t="s">
        <v>19</v>
      </c>
      <c r="I2" s="2"/>
      <c r="J2" s="3">
        <v>22.37</v>
      </c>
      <c r="K2" s="3">
        <v>22.37</v>
      </c>
      <c r="L2" s="3">
        <v>44.74</v>
      </c>
      <c r="M2" s="2" t="s">
        <v>20</v>
      </c>
      <c r="N2" s="3">
        <v>22.37</v>
      </c>
      <c r="O2" t="s">
        <v>1373</v>
      </c>
      <c r="P2" t="str">
        <f>IF(COUNTIF(H2,"*"&amp;"AMKT"&amp;"*")=1,"AFTERMARKET","NEW")</f>
        <v>NEW</v>
      </c>
      <c r="Q2" t="str">
        <f>IF(U2="Minus","Less Than $"&amp;V2,"Greater Than $"&amp;V2)</f>
        <v>Less Than $300</v>
      </c>
      <c r="R2" t="s">
        <v>1657</v>
      </c>
      <c r="S2" t="s">
        <v>1656</v>
      </c>
      <c r="T2" t="s">
        <v>1377</v>
      </c>
      <c r="U2" t="s">
        <v>1572</v>
      </c>
      <c r="V2" s="7">
        <v>300</v>
      </c>
      <c r="W2" s="7">
        <v>300</v>
      </c>
      <c r="X2" t="s">
        <v>1641</v>
      </c>
      <c r="Y2" t="s">
        <v>1642</v>
      </c>
      <c r="Z2" t="s">
        <v>1643</v>
      </c>
      <c r="AA2" t="s">
        <v>1644</v>
      </c>
    </row>
    <row r="3" spans="1:27" x14ac:dyDescent="0.3">
      <c r="A3" s="2" t="s">
        <v>21</v>
      </c>
      <c r="B3" s="2" t="s">
        <v>15</v>
      </c>
      <c r="C3" s="2" t="s">
        <v>22</v>
      </c>
      <c r="D3" s="2" t="s">
        <v>23</v>
      </c>
      <c r="E3" s="2" t="s">
        <v>14</v>
      </c>
      <c r="F3" s="2" t="s">
        <v>18</v>
      </c>
      <c r="G3" s="2"/>
      <c r="H3" s="2" t="s">
        <v>24</v>
      </c>
      <c r="I3" s="2"/>
      <c r="J3" s="3">
        <v>32.65</v>
      </c>
      <c r="K3" s="3">
        <v>32.65</v>
      </c>
      <c r="L3" s="3">
        <v>65.3</v>
      </c>
      <c r="M3" s="2" t="s">
        <v>20</v>
      </c>
      <c r="N3" s="3">
        <v>32.65</v>
      </c>
      <c r="O3" t="s">
        <v>1373</v>
      </c>
      <c r="P3" t="str">
        <f t="shared" ref="P3:P66" si="0">IF(COUNTIF(H3,"*"&amp;"AMKT"&amp;"*")=1,"AFTERMARKET","NEW")</f>
        <v>NEW</v>
      </c>
      <c r="Q3" t="str">
        <f t="shared" ref="Q3:Q66" si="1">IF(U3="Minus","Less Than $"&amp;V3,"Greater Than $"&amp;V3)</f>
        <v>Less Than $600</v>
      </c>
      <c r="R3" t="s">
        <v>1657</v>
      </c>
      <c r="S3" t="s">
        <v>1656</v>
      </c>
      <c r="T3" t="s">
        <v>1378</v>
      </c>
      <c r="U3" t="s">
        <v>1572</v>
      </c>
      <c r="V3" s="7">
        <v>600</v>
      </c>
      <c r="W3" s="7">
        <v>600</v>
      </c>
      <c r="X3" t="s">
        <v>1641</v>
      </c>
      <c r="Y3" t="s">
        <v>1642</v>
      </c>
      <c r="Z3" t="s">
        <v>1643</v>
      </c>
      <c r="AA3" t="s">
        <v>1644</v>
      </c>
    </row>
    <row r="4" spans="1:27" x14ac:dyDescent="0.3">
      <c r="A4" s="2" t="s">
        <v>25</v>
      </c>
      <c r="B4" s="2" t="s">
        <v>15</v>
      </c>
      <c r="C4" s="2" t="s">
        <v>26</v>
      </c>
      <c r="D4" s="2" t="s">
        <v>27</v>
      </c>
      <c r="E4" s="2" t="s">
        <v>14</v>
      </c>
      <c r="F4" s="2" t="s">
        <v>18</v>
      </c>
      <c r="G4" s="2"/>
      <c r="H4" s="2" t="s">
        <v>28</v>
      </c>
      <c r="I4" s="2"/>
      <c r="J4" s="3">
        <v>35.200000000000003</v>
      </c>
      <c r="K4" s="3">
        <v>35.200000000000003</v>
      </c>
      <c r="L4" s="3">
        <v>70.400000000000006</v>
      </c>
      <c r="M4" s="2" t="s">
        <v>20</v>
      </c>
      <c r="N4" s="3">
        <v>35.200000000000003</v>
      </c>
      <c r="O4" t="s">
        <v>1373</v>
      </c>
      <c r="P4" t="str">
        <f t="shared" si="0"/>
        <v>NEW</v>
      </c>
      <c r="Q4" t="str">
        <f t="shared" si="1"/>
        <v>Less Than $1000</v>
      </c>
      <c r="R4" t="s">
        <v>1657</v>
      </c>
      <c r="S4" t="s">
        <v>1656</v>
      </c>
      <c r="T4" t="s">
        <v>1379</v>
      </c>
      <c r="U4" t="s">
        <v>1572</v>
      </c>
      <c r="V4" s="7">
        <v>1000</v>
      </c>
      <c r="W4" s="7">
        <v>1000</v>
      </c>
      <c r="X4" t="s">
        <v>1641</v>
      </c>
      <c r="Y4" t="s">
        <v>1642</v>
      </c>
      <c r="Z4" t="s">
        <v>1643</v>
      </c>
      <c r="AA4" t="s">
        <v>1644</v>
      </c>
    </row>
    <row r="5" spans="1:27" x14ac:dyDescent="0.3">
      <c r="A5" s="2" t="s">
        <v>29</v>
      </c>
      <c r="B5" s="2" t="s">
        <v>15</v>
      </c>
      <c r="C5" s="2" t="s">
        <v>30</v>
      </c>
      <c r="D5" s="2" t="s">
        <v>31</v>
      </c>
      <c r="E5" s="2" t="s">
        <v>14</v>
      </c>
      <c r="F5" s="2" t="s">
        <v>18</v>
      </c>
      <c r="G5" s="2"/>
      <c r="H5" s="2" t="s">
        <v>32</v>
      </c>
      <c r="I5" s="2"/>
      <c r="J5" s="3">
        <v>49.61</v>
      </c>
      <c r="K5" s="3">
        <v>49.61</v>
      </c>
      <c r="L5" s="3">
        <v>99.22</v>
      </c>
      <c r="M5" s="2" t="s">
        <v>20</v>
      </c>
      <c r="N5" s="3">
        <v>49.61</v>
      </c>
      <c r="O5" t="s">
        <v>1373</v>
      </c>
      <c r="P5" t="str">
        <f t="shared" si="0"/>
        <v>NEW</v>
      </c>
      <c r="Q5" t="str">
        <f t="shared" si="1"/>
        <v>Less Than $1500</v>
      </c>
      <c r="R5" t="s">
        <v>1657</v>
      </c>
      <c r="S5" t="s">
        <v>1656</v>
      </c>
      <c r="T5" t="s">
        <v>1380</v>
      </c>
      <c r="U5" t="s">
        <v>1572</v>
      </c>
      <c r="V5" s="7">
        <v>1500</v>
      </c>
      <c r="W5" s="7">
        <v>1500</v>
      </c>
      <c r="X5" t="s">
        <v>1641</v>
      </c>
      <c r="Y5" t="s">
        <v>1642</v>
      </c>
      <c r="Z5" t="s">
        <v>1643</v>
      </c>
      <c r="AA5" t="s">
        <v>1644</v>
      </c>
    </row>
    <row r="6" spans="1:27" x14ac:dyDescent="0.3">
      <c r="A6" s="2" t="s">
        <v>33</v>
      </c>
      <c r="B6" s="2" t="s">
        <v>15</v>
      </c>
      <c r="C6" s="2" t="s">
        <v>34</v>
      </c>
      <c r="D6" s="2" t="s">
        <v>35</v>
      </c>
      <c r="E6" s="2" t="s">
        <v>14</v>
      </c>
      <c r="F6" s="2" t="s">
        <v>18</v>
      </c>
      <c r="G6" s="2"/>
      <c r="H6" s="2" t="s">
        <v>36</v>
      </c>
      <c r="I6" s="2"/>
      <c r="J6" s="3">
        <v>52.16</v>
      </c>
      <c r="K6" s="3">
        <v>52.16</v>
      </c>
      <c r="L6" s="3">
        <v>104.32</v>
      </c>
      <c r="M6" s="2" t="s">
        <v>20</v>
      </c>
      <c r="N6" s="3">
        <v>52.16</v>
      </c>
      <c r="O6" t="s">
        <v>1373</v>
      </c>
      <c r="P6" t="str">
        <f t="shared" si="0"/>
        <v>NEW</v>
      </c>
      <c r="Q6" t="str">
        <f t="shared" si="1"/>
        <v>Less Than $3000</v>
      </c>
      <c r="R6" t="s">
        <v>1657</v>
      </c>
      <c r="S6" t="s">
        <v>1656</v>
      </c>
      <c r="T6" t="s">
        <v>1381</v>
      </c>
      <c r="U6" t="s">
        <v>1572</v>
      </c>
      <c r="V6" s="7">
        <v>3000</v>
      </c>
      <c r="W6" s="7">
        <v>3000</v>
      </c>
      <c r="X6" t="s">
        <v>1641</v>
      </c>
      <c r="Y6" t="s">
        <v>1642</v>
      </c>
      <c r="Z6" t="s">
        <v>1643</v>
      </c>
      <c r="AA6" t="s">
        <v>1644</v>
      </c>
    </row>
    <row r="7" spans="1:27" x14ac:dyDescent="0.3">
      <c r="A7" s="2" t="s">
        <v>37</v>
      </c>
      <c r="B7" s="2" t="s">
        <v>15</v>
      </c>
      <c r="C7" s="2" t="s">
        <v>38</v>
      </c>
      <c r="D7" s="2" t="s">
        <v>39</v>
      </c>
      <c r="E7" s="2" t="s">
        <v>14</v>
      </c>
      <c r="F7" s="2" t="s">
        <v>18</v>
      </c>
      <c r="G7" s="2"/>
      <c r="H7" s="2" t="s">
        <v>40</v>
      </c>
      <c r="I7" s="2"/>
      <c r="J7" s="3">
        <v>34.14</v>
      </c>
      <c r="K7" s="3">
        <v>34.14</v>
      </c>
      <c r="L7" s="3">
        <v>68.28</v>
      </c>
      <c r="M7" s="2" t="s">
        <v>20</v>
      </c>
      <c r="N7" s="3">
        <v>34.14</v>
      </c>
      <c r="O7" t="s">
        <v>1373</v>
      </c>
      <c r="P7" t="str">
        <f t="shared" si="0"/>
        <v>NEW</v>
      </c>
      <c r="Q7" t="str">
        <f t="shared" si="1"/>
        <v>Less Than $300</v>
      </c>
      <c r="R7" t="s">
        <v>1657</v>
      </c>
      <c r="S7" t="s">
        <v>1664</v>
      </c>
      <c r="T7" t="s">
        <v>1382</v>
      </c>
      <c r="U7" t="s">
        <v>1572</v>
      </c>
      <c r="V7" s="7">
        <v>300</v>
      </c>
      <c r="W7" s="7">
        <v>300</v>
      </c>
      <c r="X7" t="s">
        <v>1641</v>
      </c>
      <c r="Y7" t="s">
        <v>1642</v>
      </c>
      <c r="Z7" t="s">
        <v>1643</v>
      </c>
      <c r="AA7" t="s">
        <v>1645</v>
      </c>
    </row>
    <row r="8" spans="1:27" x14ac:dyDescent="0.3">
      <c r="A8" s="2" t="s">
        <v>41</v>
      </c>
      <c r="B8" s="2" t="s">
        <v>15</v>
      </c>
      <c r="C8" s="2" t="s">
        <v>42</v>
      </c>
      <c r="D8" s="2" t="s">
        <v>43</v>
      </c>
      <c r="E8" s="2" t="s">
        <v>14</v>
      </c>
      <c r="F8" s="2" t="s">
        <v>18</v>
      </c>
      <c r="G8" s="2"/>
      <c r="H8" s="2" t="s">
        <v>44</v>
      </c>
      <c r="I8" s="2"/>
      <c r="J8" s="3">
        <v>61.91</v>
      </c>
      <c r="K8" s="3">
        <v>61.91</v>
      </c>
      <c r="L8" s="3">
        <v>123.82</v>
      </c>
      <c r="M8" s="2" t="s">
        <v>20</v>
      </c>
      <c r="N8" s="3">
        <v>61.91</v>
      </c>
      <c r="O8" t="s">
        <v>1373</v>
      </c>
      <c r="P8" t="str">
        <f t="shared" si="0"/>
        <v>NEW</v>
      </c>
      <c r="Q8" t="str">
        <f t="shared" si="1"/>
        <v>Less Than $300</v>
      </c>
      <c r="R8" t="s">
        <v>1657</v>
      </c>
      <c r="S8" t="s">
        <v>1666</v>
      </c>
      <c r="T8" t="s">
        <v>1383</v>
      </c>
      <c r="U8" t="s">
        <v>1572</v>
      </c>
      <c r="V8" s="7">
        <v>300</v>
      </c>
      <c r="W8" s="7">
        <v>300</v>
      </c>
      <c r="X8" t="s">
        <v>1641</v>
      </c>
      <c r="Y8" t="s">
        <v>1642</v>
      </c>
      <c r="Z8" t="s">
        <v>1643</v>
      </c>
      <c r="AA8" t="s">
        <v>1646</v>
      </c>
    </row>
    <row r="9" spans="1:27" x14ac:dyDescent="0.3">
      <c r="A9" s="2" t="s">
        <v>45</v>
      </c>
      <c r="B9" s="2" t="s">
        <v>15</v>
      </c>
      <c r="C9" s="2" t="s">
        <v>46</v>
      </c>
      <c r="D9" s="2" t="s">
        <v>47</v>
      </c>
      <c r="E9" s="2" t="s">
        <v>14</v>
      </c>
      <c r="F9" s="2" t="s">
        <v>18</v>
      </c>
      <c r="G9" s="2"/>
      <c r="H9" s="2" t="s">
        <v>48</v>
      </c>
      <c r="I9" s="2"/>
      <c r="J9" s="3">
        <v>136.11000000000001</v>
      </c>
      <c r="K9" s="3">
        <v>136.11000000000001</v>
      </c>
      <c r="L9" s="3">
        <v>272.22000000000003</v>
      </c>
      <c r="M9" s="2" t="s">
        <v>20</v>
      </c>
      <c r="N9" s="3">
        <v>136.11000000000001</v>
      </c>
      <c r="O9" t="s">
        <v>1373</v>
      </c>
      <c r="P9" t="str">
        <f t="shared" si="0"/>
        <v>NEW</v>
      </c>
      <c r="Q9" t="str">
        <f t="shared" si="1"/>
        <v>Greater Than $3000</v>
      </c>
      <c r="R9" t="s">
        <v>1657</v>
      </c>
      <c r="S9" t="s">
        <v>1656</v>
      </c>
      <c r="T9" t="s">
        <v>1381</v>
      </c>
      <c r="U9" t="s">
        <v>1571</v>
      </c>
      <c r="V9" s="7">
        <v>3000</v>
      </c>
      <c r="W9" s="7">
        <v>3000</v>
      </c>
      <c r="X9" t="s">
        <v>1641</v>
      </c>
      <c r="Y9" t="s">
        <v>1642</v>
      </c>
      <c r="Z9" t="s">
        <v>1643</v>
      </c>
      <c r="AA9" t="s">
        <v>1644</v>
      </c>
    </row>
    <row r="10" spans="1:27" x14ac:dyDescent="0.3">
      <c r="A10" s="2" t="s">
        <v>49</v>
      </c>
      <c r="B10" s="2" t="s">
        <v>15</v>
      </c>
      <c r="C10" s="2" t="s">
        <v>50</v>
      </c>
      <c r="D10" s="2" t="s">
        <v>51</v>
      </c>
      <c r="E10" s="2" t="s">
        <v>14</v>
      </c>
      <c r="F10" s="2" t="s">
        <v>18</v>
      </c>
      <c r="G10" s="2"/>
      <c r="H10" s="2" t="s">
        <v>52</v>
      </c>
      <c r="I10" s="2"/>
      <c r="J10" s="3">
        <v>52.47</v>
      </c>
      <c r="K10" s="3">
        <v>52.47</v>
      </c>
      <c r="L10" s="3">
        <v>104.94</v>
      </c>
      <c r="M10" s="2" t="s">
        <v>20</v>
      </c>
      <c r="N10" s="3">
        <v>52.47</v>
      </c>
      <c r="O10" t="s">
        <v>1373</v>
      </c>
      <c r="P10" t="str">
        <f t="shared" si="0"/>
        <v>NEW</v>
      </c>
      <c r="Q10" t="str">
        <f t="shared" si="1"/>
        <v>Less Than $600</v>
      </c>
      <c r="R10" t="s">
        <v>1657</v>
      </c>
      <c r="S10" t="s">
        <v>1664</v>
      </c>
      <c r="T10" t="s">
        <v>1384</v>
      </c>
      <c r="U10" t="s">
        <v>1572</v>
      </c>
      <c r="V10" s="7">
        <v>600</v>
      </c>
      <c r="W10" s="7">
        <v>600</v>
      </c>
      <c r="X10" t="s">
        <v>1641</v>
      </c>
      <c r="Y10" t="s">
        <v>1642</v>
      </c>
      <c r="Z10" t="s">
        <v>1643</v>
      </c>
      <c r="AA10" t="s">
        <v>1645</v>
      </c>
    </row>
    <row r="11" spans="1:27" x14ac:dyDescent="0.3">
      <c r="A11" s="2" t="s">
        <v>53</v>
      </c>
      <c r="B11" s="2" t="s">
        <v>15</v>
      </c>
      <c r="C11" s="2" t="s">
        <v>54</v>
      </c>
      <c r="D11" s="2" t="s">
        <v>55</v>
      </c>
      <c r="E11" s="2" t="s">
        <v>14</v>
      </c>
      <c r="F11" s="2" t="s">
        <v>18</v>
      </c>
      <c r="G11" s="2"/>
      <c r="H11" s="2" t="s">
        <v>56</v>
      </c>
      <c r="I11" s="2"/>
      <c r="J11" s="3">
        <v>58.41</v>
      </c>
      <c r="K11" s="3">
        <v>58.41</v>
      </c>
      <c r="L11" s="3">
        <v>116.82</v>
      </c>
      <c r="M11" s="2" t="s">
        <v>20</v>
      </c>
      <c r="N11" s="3">
        <v>58.41</v>
      </c>
      <c r="O11" t="s">
        <v>1373</v>
      </c>
      <c r="P11" t="str">
        <f t="shared" si="0"/>
        <v>NEW</v>
      </c>
      <c r="Q11" t="str">
        <f t="shared" si="1"/>
        <v>Less Than $1000</v>
      </c>
      <c r="R11" t="s">
        <v>1657</v>
      </c>
      <c r="S11" t="s">
        <v>1664</v>
      </c>
      <c r="T11" t="s">
        <v>1385</v>
      </c>
      <c r="U11" t="s">
        <v>1572</v>
      </c>
      <c r="V11" s="7">
        <v>1000</v>
      </c>
      <c r="W11" s="7">
        <v>1000</v>
      </c>
      <c r="X11" t="s">
        <v>1641</v>
      </c>
      <c r="Y11" t="s">
        <v>1642</v>
      </c>
      <c r="Z11" t="s">
        <v>1643</v>
      </c>
      <c r="AA11" t="s">
        <v>1645</v>
      </c>
    </row>
    <row r="12" spans="1:27" x14ac:dyDescent="0.3">
      <c r="A12" s="2" t="s">
        <v>57</v>
      </c>
      <c r="B12" s="2" t="s">
        <v>15</v>
      </c>
      <c r="C12" s="2" t="s">
        <v>58</v>
      </c>
      <c r="D12" s="2" t="s">
        <v>59</v>
      </c>
      <c r="E12" s="2" t="s">
        <v>14</v>
      </c>
      <c r="F12" s="2" t="s">
        <v>18</v>
      </c>
      <c r="G12" s="2"/>
      <c r="H12" s="2" t="s">
        <v>60</v>
      </c>
      <c r="I12" s="2"/>
      <c r="J12" s="3">
        <v>183.7</v>
      </c>
      <c r="K12" s="3">
        <v>183.7</v>
      </c>
      <c r="L12" s="3">
        <v>367.4</v>
      </c>
      <c r="M12" s="2" t="s">
        <v>20</v>
      </c>
      <c r="N12" s="3">
        <v>183.7</v>
      </c>
      <c r="O12" t="s">
        <v>1373</v>
      </c>
      <c r="P12" t="str">
        <f t="shared" si="0"/>
        <v>NEW</v>
      </c>
      <c r="Q12" t="str">
        <f t="shared" si="1"/>
        <v>Greater Than $3000</v>
      </c>
      <c r="R12" t="s">
        <v>1657</v>
      </c>
      <c r="S12" t="s">
        <v>1664</v>
      </c>
      <c r="T12" t="s">
        <v>1386</v>
      </c>
      <c r="U12" t="s">
        <v>1571</v>
      </c>
      <c r="V12" s="7">
        <v>3000</v>
      </c>
      <c r="W12" s="7">
        <v>3000</v>
      </c>
      <c r="X12" t="s">
        <v>1641</v>
      </c>
      <c r="Y12" t="s">
        <v>1642</v>
      </c>
      <c r="Z12" t="s">
        <v>1643</v>
      </c>
      <c r="AA12" t="s">
        <v>1645</v>
      </c>
    </row>
    <row r="13" spans="1:27" x14ac:dyDescent="0.3">
      <c r="A13" s="2" t="s">
        <v>61</v>
      </c>
      <c r="B13" s="2" t="s">
        <v>15</v>
      </c>
      <c r="C13" s="2" t="s">
        <v>62</v>
      </c>
      <c r="D13" s="2" t="s">
        <v>63</v>
      </c>
      <c r="E13" s="2" t="s">
        <v>14</v>
      </c>
      <c r="F13" s="2" t="s">
        <v>18</v>
      </c>
      <c r="G13" s="2"/>
      <c r="H13" s="2" t="s">
        <v>64</v>
      </c>
      <c r="I13" s="2"/>
      <c r="J13" s="3">
        <v>86.5</v>
      </c>
      <c r="K13" s="3">
        <v>86.5</v>
      </c>
      <c r="L13" s="3">
        <v>173</v>
      </c>
      <c r="M13" s="2" t="s">
        <v>20</v>
      </c>
      <c r="N13" s="3">
        <v>86.5</v>
      </c>
      <c r="O13" t="s">
        <v>1373</v>
      </c>
      <c r="P13" t="str">
        <f t="shared" si="0"/>
        <v>NEW</v>
      </c>
      <c r="Q13" t="str">
        <f t="shared" si="1"/>
        <v>Less Than $3000</v>
      </c>
      <c r="R13" t="s">
        <v>1657</v>
      </c>
      <c r="S13" t="s">
        <v>1664</v>
      </c>
      <c r="T13" t="s">
        <v>1386</v>
      </c>
      <c r="U13" t="s">
        <v>1572</v>
      </c>
      <c r="V13" s="7">
        <v>3000</v>
      </c>
      <c r="W13" s="7">
        <v>3000</v>
      </c>
      <c r="X13" t="s">
        <v>1641</v>
      </c>
      <c r="Y13" t="s">
        <v>1642</v>
      </c>
      <c r="Z13" t="s">
        <v>1643</v>
      </c>
      <c r="AA13" t="s">
        <v>1645</v>
      </c>
    </row>
    <row r="14" spans="1:27" x14ac:dyDescent="0.3">
      <c r="A14" s="2" t="s">
        <v>65</v>
      </c>
      <c r="B14" s="2" t="s">
        <v>15</v>
      </c>
      <c r="C14" s="2" t="s">
        <v>66</v>
      </c>
      <c r="D14" s="2" t="s">
        <v>67</v>
      </c>
      <c r="E14" s="2" t="s">
        <v>14</v>
      </c>
      <c r="F14" s="2" t="s">
        <v>18</v>
      </c>
      <c r="G14" s="2"/>
      <c r="H14" s="2" t="s">
        <v>68</v>
      </c>
      <c r="I14" s="2"/>
      <c r="J14" s="3">
        <v>74.95</v>
      </c>
      <c r="K14" s="3">
        <v>74.95</v>
      </c>
      <c r="L14" s="3">
        <v>149.9</v>
      </c>
      <c r="M14" s="2" t="s">
        <v>20</v>
      </c>
      <c r="N14" s="3">
        <v>74.95</v>
      </c>
      <c r="O14" t="s">
        <v>1373</v>
      </c>
      <c r="P14" t="str">
        <f t="shared" si="0"/>
        <v>NEW</v>
      </c>
      <c r="Q14" t="str">
        <f t="shared" si="1"/>
        <v>Less Than $1500</v>
      </c>
      <c r="R14" t="s">
        <v>1657</v>
      </c>
      <c r="S14" t="s">
        <v>1664</v>
      </c>
      <c r="T14" t="s">
        <v>1387</v>
      </c>
      <c r="U14" t="s">
        <v>1572</v>
      </c>
      <c r="V14" s="7">
        <v>1500</v>
      </c>
      <c r="W14" s="7">
        <v>1500</v>
      </c>
      <c r="X14" t="s">
        <v>1641</v>
      </c>
      <c r="Y14" t="s">
        <v>1642</v>
      </c>
      <c r="Z14" t="s">
        <v>1643</v>
      </c>
      <c r="AA14" t="s">
        <v>1645</v>
      </c>
    </row>
    <row r="15" spans="1:27" x14ac:dyDescent="0.3">
      <c r="A15" s="2" t="s">
        <v>69</v>
      </c>
      <c r="B15" s="2" t="s">
        <v>15</v>
      </c>
      <c r="C15" s="2" t="s">
        <v>70</v>
      </c>
      <c r="D15" s="2" t="s">
        <v>71</v>
      </c>
      <c r="E15" s="2" t="s">
        <v>14</v>
      </c>
      <c r="F15" s="2" t="s">
        <v>18</v>
      </c>
      <c r="G15" s="2"/>
      <c r="H15" s="2" t="s">
        <v>72</v>
      </c>
      <c r="I15" s="2"/>
      <c r="J15" s="3">
        <v>42.62</v>
      </c>
      <c r="K15" s="3">
        <v>42.62</v>
      </c>
      <c r="L15" s="3">
        <v>85.24</v>
      </c>
      <c r="M15" s="2" t="s">
        <v>20</v>
      </c>
      <c r="N15" s="3">
        <v>42.62</v>
      </c>
      <c r="O15" t="s">
        <v>1373</v>
      </c>
      <c r="P15" t="str">
        <f t="shared" si="0"/>
        <v>NEW</v>
      </c>
      <c r="Q15" t="str">
        <f t="shared" si="1"/>
        <v>Less Than $300</v>
      </c>
      <c r="R15" t="s">
        <v>1657</v>
      </c>
      <c r="S15" t="s">
        <v>1665</v>
      </c>
      <c r="T15" t="s">
        <v>1388</v>
      </c>
      <c r="U15" t="s">
        <v>1572</v>
      </c>
      <c r="V15" s="7">
        <v>300</v>
      </c>
      <c r="W15" s="7">
        <v>300</v>
      </c>
      <c r="X15" t="s">
        <v>1641</v>
      </c>
      <c r="Y15" t="s">
        <v>1642</v>
      </c>
      <c r="Z15" t="s">
        <v>1643</v>
      </c>
      <c r="AA15" t="s">
        <v>1647</v>
      </c>
    </row>
    <row r="16" spans="1:27" x14ac:dyDescent="0.3">
      <c r="A16" s="2" t="s">
        <v>73</v>
      </c>
      <c r="B16" s="2" t="s">
        <v>15</v>
      </c>
      <c r="C16" s="2" t="s">
        <v>74</v>
      </c>
      <c r="D16" s="2" t="s">
        <v>75</v>
      </c>
      <c r="E16" s="2" t="s">
        <v>14</v>
      </c>
      <c r="F16" s="2" t="s">
        <v>18</v>
      </c>
      <c r="G16" s="2"/>
      <c r="H16" s="2" t="s">
        <v>76</v>
      </c>
      <c r="I16" s="2"/>
      <c r="J16" s="3">
        <v>82.05</v>
      </c>
      <c r="K16" s="3">
        <v>82.05</v>
      </c>
      <c r="L16" s="3">
        <v>164.1</v>
      </c>
      <c r="M16" s="2" t="s">
        <v>20</v>
      </c>
      <c r="N16" s="3">
        <v>82.05</v>
      </c>
      <c r="O16" t="s">
        <v>1373</v>
      </c>
      <c r="P16" t="str">
        <f t="shared" si="0"/>
        <v>NEW</v>
      </c>
      <c r="Q16" t="str">
        <f t="shared" si="1"/>
        <v>Less Than $1000</v>
      </c>
      <c r="R16" t="s">
        <v>1657</v>
      </c>
      <c r="S16" t="s">
        <v>1665</v>
      </c>
      <c r="T16" t="s">
        <v>1389</v>
      </c>
      <c r="U16" t="s">
        <v>1572</v>
      </c>
      <c r="V16" s="7">
        <v>1000</v>
      </c>
      <c r="W16" s="7">
        <v>1000</v>
      </c>
      <c r="X16" t="s">
        <v>1641</v>
      </c>
      <c r="Y16" t="s">
        <v>1642</v>
      </c>
      <c r="Z16" t="s">
        <v>1643</v>
      </c>
      <c r="AA16" t="s">
        <v>1647</v>
      </c>
    </row>
    <row r="17" spans="1:27" x14ac:dyDescent="0.3">
      <c r="A17" s="2" t="s">
        <v>77</v>
      </c>
      <c r="B17" s="2" t="s">
        <v>15</v>
      </c>
      <c r="C17" s="2" t="s">
        <v>78</v>
      </c>
      <c r="D17" s="2" t="s">
        <v>79</v>
      </c>
      <c r="E17" s="2" t="s">
        <v>14</v>
      </c>
      <c r="F17" s="2" t="s">
        <v>18</v>
      </c>
      <c r="G17" s="2"/>
      <c r="H17" s="2" t="s">
        <v>80</v>
      </c>
      <c r="I17" s="2"/>
      <c r="J17" s="3">
        <v>101.66</v>
      </c>
      <c r="K17" s="3">
        <v>101.66</v>
      </c>
      <c r="L17" s="3">
        <v>203.32</v>
      </c>
      <c r="M17" s="2" t="s">
        <v>20</v>
      </c>
      <c r="N17" s="3">
        <v>101.66</v>
      </c>
      <c r="O17" t="s">
        <v>1373</v>
      </c>
      <c r="P17" t="str">
        <f t="shared" si="0"/>
        <v>NEW</v>
      </c>
      <c r="Q17" t="str">
        <f t="shared" si="1"/>
        <v>Less Than $1500</v>
      </c>
      <c r="R17" t="s">
        <v>1657</v>
      </c>
      <c r="S17" t="s">
        <v>1665</v>
      </c>
      <c r="T17" t="s">
        <v>1390</v>
      </c>
      <c r="U17" t="s">
        <v>1572</v>
      </c>
      <c r="V17" s="7">
        <v>1500</v>
      </c>
      <c r="W17" s="7">
        <v>1500</v>
      </c>
      <c r="X17" t="s">
        <v>1641</v>
      </c>
      <c r="Y17" t="s">
        <v>1642</v>
      </c>
      <c r="Z17" t="s">
        <v>1643</v>
      </c>
      <c r="AA17" t="s">
        <v>1647</v>
      </c>
    </row>
    <row r="18" spans="1:27" x14ac:dyDescent="0.3">
      <c r="A18" s="2" t="s">
        <v>81</v>
      </c>
      <c r="B18" s="2" t="s">
        <v>15</v>
      </c>
      <c r="C18" s="2" t="s">
        <v>82</v>
      </c>
      <c r="D18" s="2" t="s">
        <v>83</v>
      </c>
      <c r="E18" s="2" t="s">
        <v>14</v>
      </c>
      <c r="F18" s="2" t="s">
        <v>18</v>
      </c>
      <c r="G18" s="2"/>
      <c r="H18" s="2" t="s">
        <v>84</v>
      </c>
      <c r="I18" s="2"/>
      <c r="J18" s="3">
        <v>114.06</v>
      </c>
      <c r="K18" s="3">
        <v>114.06</v>
      </c>
      <c r="L18" s="3">
        <v>228.12</v>
      </c>
      <c r="M18" s="2" t="s">
        <v>20</v>
      </c>
      <c r="N18" s="3">
        <v>114.06</v>
      </c>
      <c r="O18" t="s">
        <v>1373</v>
      </c>
      <c r="P18" t="str">
        <f t="shared" si="0"/>
        <v>NEW</v>
      </c>
      <c r="Q18" t="str">
        <f t="shared" si="1"/>
        <v>Less Than $3000</v>
      </c>
      <c r="R18" t="s">
        <v>1657</v>
      </c>
      <c r="S18" t="s">
        <v>1665</v>
      </c>
      <c r="T18" t="s">
        <v>1391</v>
      </c>
      <c r="U18" t="s">
        <v>1572</v>
      </c>
      <c r="V18" s="7">
        <v>3000</v>
      </c>
      <c r="W18" s="7">
        <v>3000</v>
      </c>
      <c r="X18" t="s">
        <v>1641</v>
      </c>
      <c r="Y18" t="s">
        <v>1642</v>
      </c>
      <c r="Z18" t="s">
        <v>1643</v>
      </c>
      <c r="AA18" t="s">
        <v>1647</v>
      </c>
    </row>
    <row r="19" spans="1:27" x14ac:dyDescent="0.3">
      <c r="A19" s="2" t="s">
        <v>85</v>
      </c>
      <c r="B19" s="2" t="s">
        <v>15</v>
      </c>
      <c r="C19" s="2" t="s">
        <v>86</v>
      </c>
      <c r="D19" s="2" t="s">
        <v>87</v>
      </c>
      <c r="E19" s="2" t="s">
        <v>14</v>
      </c>
      <c r="F19" s="2" t="s">
        <v>18</v>
      </c>
      <c r="G19" s="2"/>
      <c r="H19" s="2" t="s">
        <v>88</v>
      </c>
      <c r="I19" s="2"/>
      <c r="J19" s="3">
        <v>231.61</v>
      </c>
      <c r="K19" s="3">
        <v>231.61</v>
      </c>
      <c r="L19" s="3">
        <v>463.22</v>
      </c>
      <c r="M19" s="2" t="s">
        <v>20</v>
      </c>
      <c r="N19" s="3">
        <v>231.61</v>
      </c>
      <c r="O19" t="s">
        <v>1373</v>
      </c>
      <c r="P19" t="str">
        <f t="shared" si="0"/>
        <v>NEW</v>
      </c>
      <c r="Q19" t="str">
        <f t="shared" si="1"/>
        <v>Greater Than $3000</v>
      </c>
      <c r="R19" t="s">
        <v>1657</v>
      </c>
      <c r="S19" t="s">
        <v>1665</v>
      </c>
      <c r="T19" t="s">
        <v>1391</v>
      </c>
      <c r="U19" t="s">
        <v>1571</v>
      </c>
      <c r="V19" s="7">
        <v>3000</v>
      </c>
      <c r="W19" s="7">
        <v>3000</v>
      </c>
      <c r="X19" t="s">
        <v>1641</v>
      </c>
      <c r="Y19" t="s">
        <v>1642</v>
      </c>
      <c r="Z19" t="s">
        <v>1643</v>
      </c>
      <c r="AA19" t="s">
        <v>1647</v>
      </c>
    </row>
    <row r="20" spans="1:27" x14ac:dyDescent="0.3">
      <c r="A20" s="2" t="s">
        <v>89</v>
      </c>
      <c r="B20" s="2" t="s">
        <v>15</v>
      </c>
      <c r="C20" s="2" t="s">
        <v>90</v>
      </c>
      <c r="D20" s="2" t="s">
        <v>91</v>
      </c>
      <c r="E20" s="2" t="s">
        <v>14</v>
      </c>
      <c r="F20" s="2" t="s">
        <v>18</v>
      </c>
      <c r="G20" s="2"/>
      <c r="H20" s="2" t="s">
        <v>92</v>
      </c>
      <c r="I20" s="2"/>
      <c r="J20" s="3">
        <v>96.25</v>
      </c>
      <c r="K20" s="3">
        <v>96.25</v>
      </c>
      <c r="L20" s="3">
        <v>192.5</v>
      </c>
      <c r="M20" s="2" t="s">
        <v>20</v>
      </c>
      <c r="N20" s="3">
        <v>96.25</v>
      </c>
      <c r="O20" t="s">
        <v>1373</v>
      </c>
      <c r="P20" t="str">
        <f t="shared" si="0"/>
        <v>NEW</v>
      </c>
      <c r="Q20" t="str">
        <f t="shared" si="1"/>
        <v>Less Than $600</v>
      </c>
      <c r="R20" t="s">
        <v>1657</v>
      </c>
      <c r="S20" t="s">
        <v>1666</v>
      </c>
      <c r="T20" t="s">
        <v>1392</v>
      </c>
      <c r="U20" t="s">
        <v>1572</v>
      </c>
      <c r="V20" s="7">
        <v>600</v>
      </c>
      <c r="W20" s="7">
        <v>600</v>
      </c>
      <c r="X20" t="s">
        <v>1641</v>
      </c>
      <c r="Y20" t="s">
        <v>1642</v>
      </c>
      <c r="Z20" t="s">
        <v>1643</v>
      </c>
      <c r="AA20" t="s">
        <v>1646</v>
      </c>
    </row>
    <row r="21" spans="1:27" x14ac:dyDescent="0.3">
      <c r="A21" s="2" t="s">
        <v>93</v>
      </c>
      <c r="B21" s="2" t="s">
        <v>15</v>
      </c>
      <c r="C21" s="2" t="s">
        <v>94</v>
      </c>
      <c r="D21" s="2" t="s">
        <v>95</v>
      </c>
      <c r="E21" s="2" t="s">
        <v>14</v>
      </c>
      <c r="F21" s="2" t="s">
        <v>18</v>
      </c>
      <c r="G21" s="2"/>
      <c r="H21" s="2" t="s">
        <v>96</v>
      </c>
      <c r="I21" s="2"/>
      <c r="J21" s="3">
        <v>129.01</v>
      </c>
      <c r="K21" s="3">
        <v>129.01</v>
      </c>
      <c r="L21" s="3">
        <v>258.02</v>
      </c>
      <c r="M21" s="2" t="s">
        <v>20</v>
      </c>
      <c r="N21" s="3">
        <v>129.01</v>
      </c>
      <c r="O21" t="s">
        <v>1373</v>
      </c>
      <c r="P21" t="str">
        <f t="shared" si="0"/>
        <v>NEW</v>
      </c>
      <c r="Q21" t="str">
        <f t="shared" si="1"/>
        <v>Less Than $1500</v>
      </c>
      <c r="R21" t="s">
        <v>1657</v>
      </c>
      <c r="S21" t="s">
        <v>1666</v>
      </c>
      <c r="T21" t="s">
        <v>1393</v>
      </c>
      <c r="U21" t="s">
        <v>1572</v>
      </c>
      <c r="V21" s="7">
        <v>1500</v>
      </c>
      <c r="W21" s="7">
        <v>1500</v>
      </c>
      <c r="X21" t="s">
        <v>1641</v>
      </c>
      <c r="Y21" t="s">
        <v>1642</v>
      </c>
      <c r="Z21" t="s">
        <v>1643</v>
      </c>
      <c r="AA21" t="s">
        <v>1646</v>
      </c>
    </row>
    <row r="22" spans="1:27" x14ac:dyDescent="0.3">
      <c r="A22" s="2" t="s">
        <v>97</v>
      </c>
      <c r="B22" s="2" t="s">
        <v>15</v>
      </c>
      <c r="C22" s="2" t="s">
        <v>98</v>
      </c>
      <c r="D22" s="2" t="s">
        <v>99</v>
      </c>
      <c r="E22" s="2" t="s">
        <v>14</v>
      </c>
      <c r="F22" s="2" t="s">
        <v>18</v>
      </c>
      <c r="G22" s="2"/>
      <c r="H22" s="2" t="s">
        <v>100</v>
      </c>
      <c r="I22" s="2"/>
      <c r="J22" s="3">
        <v>152.63999999999999</v>
      </c>
      <c r="K22" s="3">
        <v>152.63999999999999</v>
      </c>
      <c r="L22" s="3">
        <v>305.27999999999997</v>
      </c>
      <c r="M22" s="2" t="s">
        <v>20</v>
      </c>
      <c r="N22" s="3">
        <v>152.63999999999999</v>
      </c>
      <c r="O22" t="s">
        <v>1373</v>
      </c>
      <c r="P22" t="str">
        <f t="shared" si="0"/>
        <v>NEW</v>
      </c>
      <c r="Q22" t="str">
        <f t="shared" si="1"/>
        <v>Less Than $3000</v>
      </c>
      <c r="R22" t="s">
        <v>1657</v>
      </c>
      <c r="S22" t="s">
        <v>1666</v>
      </c>
      <c r="T22" t="s">
        <v>1394</v>
      </c>
      <c r="U22" t="s">
        <v>1572</v>
      </c>
      <c r="V22" s="7">
        <v>3000</v>
      </c>
      <c r="W22" s="7">
        <v>3000</v>
      </c>
      <c r="X22" t="s">
        <v>1641</v>
      </c>
      <c r="Y22" t="s">
        <v>1642</v>
      </c>
      <c r="Z22" t="s">
        <v>1643</v>
      </c>
      <c r="AA22" t="s">
        <v>1646</v>
      </c>
    </row>
    <row r="23" spans="1:27" x14ac:dyDescent="0.3">
      <c r="A23" s="2" t="s">
        <v>101</v>
      </c>
      <c r="B23" s="2" t="s">
        <v>15</v>
      </c>
      <c r="C23" s="2" t="s">
        <v>102</v>
      </c>
      <c r="D23" s="2" t="s">
        <v>103</v>
      </c>
      <c r="E23" s="2" t="s">
        <v>14</v>
      </c>
      <c r="F23" s="2" t="s">
        <v>18</v>
      </c>
      <c r="G23" s="2"/>
      <c r="H23" s="2" t="s">
        <v>104</v>
      </c>
      <c r="I23" s="2"/>
      <c r="J23" s="3">
        <v>331.15</v>
      </c>
      <c r="K23" s="3">
        <v>331.15</v>
      </c>
      <c r="L23" s="3">
        <v>662.3</v>
      </c>
      <c r="M23" s="2" t="s">
        <v>20</v>
      </c>
      <c r="N23" s="3">
        <v>331.15</v>
      </c>
      <c r="O23" t="s">
        <v>1373</v>
      </c>
      <c r="P23" t="str">
        <f t="shared" si="0"/>
        <v>NEW</v>
      </c>
      <c r="Q23" t="str">
        <f t="shared" si="1"/>
        <v>Greater Than $3000</v>
      </c>
      <c r="R23" t="s">
        <v>1657</v>
      </c>
      <c r="S23" t="s">
        <v>1666</v>
      </c>
      <c r="T23" t="s">
        <v>1394</v>
      </c>
      <c r="U23" t="s">
        <v>1571</v>
      </c>
      <c r="V23" s="7">
        <v>3000</v>
      </c>
      <c r="W23" s="7">
        <v>3000</v>
      </c>
      <c r="X23" t="s">
        <v>1641</v>
      </c>
      <c r="Y23" t="s">
        <v>1642</v>
      </c>
      <c r="Z23" t="s">
        <v>1643</v>
      </c>
      <c r="AA23" t="s">
        <v>1646</v>
      </c>
    </row>
    <row r="24" spans="1:27" x14ac:dyDescent="0.3">
      <c r="A24" s="2" t="s">
        <v>105</v>
      </c>
      <c r="B24" s="2" t="s">
        <v>15</v>
      </c>
      <c r="C24" s="2" t="s">
        <v>106</v>
      </c>
      <c r="D24" s="2" t="s">
        <v>107</v>
      </c>
      <c r="E24" s="2" t="s">
        <v>14</v>
      </c>
      <c r="F24" s="2" t="s">
        <v>18</v>
      </c>
      <c r="G24" s="2"/>
      <c r="H24" s="2" t="s">
        <v>108</v>
      </c>
      <c r="I24" s="2"/>
      <c r="J24" s="3">
        <v>15.9</v>
      </c>
      <c r="K24" s="3">
        <v>15.9</v>
      </c>
      <c r="L24" s="3">
        <v>31.8</v>
      </c>
      <c r="M24" s="2" t="s">
        <v>20</v>
      </c>
      <c r="N24" s="3">
        <v>15.9</v>
      </c>
      <c r="O24" t="s">
        <v>1375</v>
      </c>
      <c r="P24" t="str">
        <f t="shared" si="0"/>
        <v>NEW</v>
      </c>
      <c r="Q24" t="str">
        <f t="shared" si="1"/>
        <v>Less Than $300</v>
      </c>
      <c r="R24" t="s">
        <v>1657</v>
      </c>
      <c r="S24" t="s">
        <v>1656</v>
      </c>
      <c r="T24" t="s">
        <v>1377</v>
      </c>
      <c r="U24" t="s">
        <v>1572</v>
      </c>
      <c r="V24" s="7">
        <v>300</v>
      </c>
      <c r="W24" s="7">
        <v>300</v>
      </c>
      <c r="X24" t="s">
        <v>1641</v>
      </c>
      <c r="Y24" t="s">
        <v>1642</v>
      </c>
      <c r="Z24" t="s">
        <v>1643</v>
      </c>
      <c r="AA24" t="s">
        <v>1644</v>
      </c>
    </row>
    <row r="25" spans="1:27" x14ac:dyDescent="0.3">
      <c r="A25" s="2" t="s">
        <v>109</v>
      </c>
      <c r="B25" s="2" t="s">
        <v>15</v>
      </c>
      <c r="C25" s="2" t="s">
        <v>110</v>
      </c>
      <c r="D25" s="2" t="s">
        <v>111</v>
      </c>
      <c r="E25" s="2" t="s">
        <v>14</v>
      </c>
      <c r="F25" s="2" t="s">
        <v>18</v>
      </c>
      <c r="G25" s="2"/>
      <c r="H25" s="2" t="s">
        <v>112</v>
      </c>
      <c r="I25" s="2"/>
      <c r="J25" s="3">
        <v>23.32</v>
      </c>
      <c r="K25" s="3">
        <v>23.32</v>
      </c>
      <c r="L25" s="3">
        <v>46.64</v>
      </c>
      <c r="M25" s="2" t="s">
        <v>20</v>
      </c>
      <c r="N25" s="3">
        <v>23.32</v>
      </c>
      <c r="O25" t="s">
        <v>1375</v>
      </c>
      <c r="P25" t="str">
        <f t="shared" si="0"/>
        <v>NEW</v>
      </c>
      <c r="Q25" t="str">
        <f t="shared" si="1"/>
        <v>Less Than $600</v>
      </c>
      <c r="R25" t="s">
        <v>1657</v>
      </c>
      <c r="S25" t="s">
        <v>1656</v>
      </c>
      <c r="T25" t="s">
        <v>1378</v>
      </c>
      <c r="U25" t="s">
        <v>1572</v>
      </c>
      <c r="V25" s="7">
        <v>600</v>
      </c>
      <c r="W25" s="7">
        <v>600</v>
      </c>
      <c r="X25" t="s">
        <v>1641</v>
      </c>
      <c r="Y25" t="s">
        <v>1642</v>
      </c>
      <c r="Z25" t="s">
        <v>1643</v>
      </c>
      <c r="AA25" t="s">
        <v>1644</v>
      </c>
    </row>
    <row r="26" spans="1:27" x14ac:dyDescent="0.3">
      <c r="A26" s="2" t="s">
        <v>113</v>
      </c>
      <c r="B26" s="2" t="s">
        <v>15</v>
      </c>
      <c r="C26" s="2" t="s">
        <v>114</v>
      </c>
      <c r="D26" s="2" t="s">
        <v>115</v>
      </c>
      <c r="E26" s="2" t="s">
        <v>14</v>
      </c>
      <c r="F26" s="2" t="s">
        <v>18</v>
      </c>
      <c r="G26" s="2"/>
      <c r="H26" s="2" t="s">
        <v>116</v>
      </c>
      <c r="I26" s="2"/>
      <c r="J26" s="3">
        <v>77.91</v>
      </c>
      <c r="K26" s="3">
        <v>77.91</v>
      </c>
      <c r="L26" s="3">
        <v>155.82</v>
      </c>
      <c r="M26" s="2" t="s">
        <v>20</v>
      </c>
      <c r="N26" s="3">
        <v>77.91</v>
      </c>
      <c r="O26" t="s">
        <v>1375</v>
      </c>
      <c r="P26" t="str">
        <f t="shared" si="0"/>
        <v>NEW</v>
      </c>
      <c r="Q26" t="str">
        <f t="shared" si="1"/>
        <v>Less Than $1500</v>
      </c>
      <c r="R26" t="s">
        <v>1657</v>
      </c>
      <c r="S26" t="s">
        <v>1656</v>
      </c>
      <c r="T26" t="s">
        <v>1380</v>
      </c>
      <c r="U26" t="s">
        <v>1572</v>
      </c>
      <c r="V26" s="7">
        <v>1500</v>
      </c>
      <c r="W26" s="7">
        <v>1500</v>
      </c>
      <c r="X26" t="s">
        <v>1641</v>
      </c>
      <c r="Y26" t="s">
        <v>1642</v>
      </c>
      <c r="Z26" t="s">
        <v>1643</v>
      </c>
      <c r="AA26" t="s">
        <v>1644</v>
      </c>
    </row>
    <row r="27" spans="1:27" x14ac:dyDescent="0.3">
      <c r="A27" s="2" t="s">
        <v>117</v>
      </c>
      <c r="B27" s="2" t="s">
        <v>15</v>
      </c>
      <c r="C27" s="2" t="s">
        <v>118</v>
      </c>
      <c r="D27" s="2" t="s">
        <v>119</v>
      </c>
      <c r="E27" s="2" t="s">
        <v>14</v>
      </c>
      <c r="F27" s="2" t="s">
        <v>18</v>
      </c>
      <c r="G27" s="2"/>
      <c r="H27" s="2" t="s">
        <v>120</v>
      </c>
      <c r="I27" s="2"/>
      <c r="J27" s="3">
        <v>156.25</v>
      </c>
      <c r="K27" s="3">
        <v>156.25</v>
      </c>
      <c r="L27" s="3">
        <v>312.5</v>
      </c>
      <c r="M27" s="2" t="s">
        <v>20</v>
      </c>
      <c r="N27" s="3">
        <v>156.25</v>
      </c>
      <c r="O27" t="s">
        <v>1375</v>
      </c>
      <c r="P27" t="str">
        <f t="shared" si="0"/>
        <v>NEW</v>
      </c>
      <c r="Q27" t="str">
        <f t="shared" si="1"/>
        <v>Less Than $3000</v>
      </c>
      <c r="R27" t="s">
        <v>1657</v>
      </c>
      <c r="S27" t="s">
        <v>1656</v>
      </c>
      <c r="T27" t="s">
        <v>1381</v>
      </c>
      <c r="U27" t="s">
        <v>1572</v>
      </c>
      <c r="V27" s="7">
        <v>3000</v>
      </c>
      <c r="W27" s="7">
        <v>3000</v>
      </c>
      <c r="X27" t="s">
        <v>1641</v>
      </c>
      <c r="Y27" t="s">
        <v>1642</v>
      </c>
      <c r="Z27" t="s">
        <v>1643</v>
      </c>
      <c r="AA27" t="s">
        <v>1644</v>
      </c>
    </row>
    <row r="28" spans="1:27" x14ac:dyDescent="0.3">
      <c r="A28" s="2" t="s">
        <v>121</v>
      </c>
      <c r="B28" s="2" t="s">
        <v>15</v>
      </c>
      <c r="C28" s="2" t="s">
        <v>122</v>
      </c>
      <c r="D28" s="2" t="s">
        <v>123</v>
      </c>
      <c r="E28" s="2" t="s">
        <v>14</v>
      </c>
      <c r="F28" s="2" t="s">
        <v>18</v>
      </c>
      <c r="G28" s="2"/>
      <c r="H28" s="2" t="s">
        <v>124</v>
      </c>
      <c r="I28" s="2"/>
      <c r="J28" s="3">
        <v>164.83</v>
      </c>
      <c r="K28" s="3">
        <v>164.83</v>
      </c>
      <c r="L28" s="3">
        <v>329.66</v>
      </c>
      <c r="M28" s="2" t="s">
        <v>20</v>
      </c>
      <c r="N28" s="3">
        <v>164.83</v>
      </c>
      <c r="O28" t="s">
        <v>1375</v>
      </c>
      <c r="P28" t="str">
        <f t="shared" si="0"/>
        <v>NEW</v>
      </c>
      <c r="Q28" t="str">
        <f t="shared" si="1"/>
        <v>Greater Than $3000</v>
      </c>
      <c r="R28" t="s">
        <v>1657</v>
      </c>
      <c r="S28" t="s">
        <v>1656</v>
      </c>
      <c r="T28" t="s">
        <v>1381</v>
      </c>
      <c r="U28" t="s">
        <v>1571</v>
      </c>
      <c r="V28" s="7">
        <v>3000</v>
      </c>
      <c r="W28" s="7">
        <v>3000</v>
      </c>
      <c r="X28" t="s">
        <v>1641</v>
      </c>
      <c r="Y28" t="s">
        <v>1642</v>
      </c>
      <c r="Z28" t="s">
        <v>1643</v>
      </c>
      <c r="AA28" t="s">
        <v>1644</v>
      </c>
    </row>
    <row r="29" spans="1:27" x14ac:dyDescent="0.3">
      <c r="A29" s="2" t="s">
        <v>125</v>
      </c>
      <c r="B29" s="2" t="s">
        <v>15</v>
      </c>
      <c r="C29" s="2" t="s">
        <v>126</v>
      </c>
      <c r="D29" s="2" t="s">
        <v>127</v>
      </c>
      <c r="E29" s="2" t="s">
        <v>14</v>
      </c>
      <c r="F29" s="2" t="s">
        <v>18</v>
      </c>
      <c r="G29" s="2"/>
      <c r="H29" s="2" t="s">
        <v>128</v>
      </c>
      <c r="I29" s="2"/>
      <c r="J29" s="3">
        <v>18.45</v>
      </c>
      <c r="K29" s="3">
        <v>18.45</v>
      </c>
      <c r="L29" s="3">
        <v>36.9</v>
      </c>
      <c r="M29" s="2" t="s">
        <v>20</v>
      </c>
      <c r="N29" s="3">
        <v>18.45</v>
      </c>
      <c r="O29" t="s">
        <v>1375</v>
      </c>
      <c r="P29" t="str">
        <f t="shared" si="0"/>
        <v>NEW</v>
      </c>
      <c r="Q29" t="str">
        <f t="shared" si="1"/>
        <v>Less Than $300</v>
      </c>
      <c r="R29" t="s">
        <v>1657</v>
      </c>
      <c r="S29" t="s">
        <v>1664</v>
      </c>
      <c r="T29" t="s">
        <v>1382</v>
      </c>
      <c r="U29" t="s">
        <v>1572</v>
      </c>
      <c r="V29" s="7">
        <v>300</v>
      </c>
      <c r="W29" s="7">
        <v>300</v>
      </c>
      <c r="X29" t="s">
        <v>1641</v>
      </c>
      <c r="Y29" t="s">
        <v>1642</v>
      </c>
      <c r="Z29" t="s">
        <v>1643</v>
      </c>
      <c r="AA29" t="s">
        <v>1645</v>
      </c>
    </row>
    <row r="30" spans="1:27" x14ac:dyDescent="0.3">
      <c r="A30" s="2" t="s">
        <v>129</v>
      </c>
      <c r="B30" s="2" t="s">
        <v>15</v>
      </c>
      <c r="C30" s="2" t="s">
        <v>130</v>
      </c>
      <c r="D30" s="2" t="s">
        <v>131</v>
      </c>
      <c r="E30" s="2" t="s">
        <v>14</v>
      </c>
      <c r="F30" s="2" t="s">
        <v>18</v>
      </c>
      <c r="G30" s="2"/>
      <c r="H30" s="2" t="s">
        <v>132</v>
      </c>
      <c r="I30" s="2"/>
      <c r="J30" s="3">
        <v>35.200000000000003</v>
      </c>
      <c r="K30" s="3">
        <v>35.200000000000003</v>
      </c>
      <c r="L30" s="3">
        <v>70.400000000000006</v>
      </c>
      <c r="M30" s="2" t="s">
        <v>20</v>
      </c>
      <c r="N30" s="3">
        <v>35.200000000000003</v>
      </c>
      <c r="O30" t="s">
        <v>1375</v>
      </c>
      <c r="P30" t="str">
        <f t="shared" si="0"/>
        <v>NEW</v>
      </c>
      <c r="Q30" t="str">
        <f t="shared" si="1"/>
        <v>Less Than $600</v>
      </c>
      <c r="R30" t="s">
        <v>1657</v>
      </c>
      <c r="S30" t="s">
        <v>1664</v>
      </c>
      <c r="T30" t="s">
        <v>1384</v>
      </c>
      <c r="U30" t="s">
        <v>1572</v>
      </c>
      <c r="V30" s="7">
        <v>600</v>
      </c>
      <c r="W30" s="7">
        <v>600</v>
      </c>
      <c r="X30" t="s">
        <v>1641</v>
      </c>
      <c r="Y30" t="s">
        <v>1642</v>
      </c>
      <c r="Z30" t="s">
        <v>1643</v>
      </c>
      <c r="AA30" t="s">
        <v>1645</v>
      </c>
    </row>
    <row r="31" spans="1:27" x14ac:dyDescent="0.3">
      <c r="A31" s="2" t="s">
        <v>133</v>
      </c>
      <c r="B31" s="2" t="s">
        <v>15</v>
      </c>
      <c r="C31" s="2" t="s">
        <v>134</v>
      </c>
      <c r="D31" s="2" t="s">
        <v>135</v>
      </c>
      <c r="E31" s="2" t="s">
        <v>14</v>
      </c>
      <c r="F31" s="2" t="s">
        <v>18</v>
      </c>
      <c r="G31" s="2"/>
      <c r="H31" s="2" t="s">
        <v>136</v>
      </c>
      <c r="I31" s="2"/>
      <c r="J31" s="3">
        <v>71.02</v>
      </c>
      <c r="K31" s="3">
        <v>71.02</v>
      </c>
      <c r="L31" s="3">
        <v>142.04</v>
      </c>
      <c r="M31" s="2" t="s">
        <v>20</v>
      </c>
      <c r="N31" s="3">
        <v>71.02</v>
      </c>
      <c r="O31" t="s">
        <v>1375</v>
      </c>
      <c r="P31" t="str">
        <f t="shared" si="0"/>
        <v>NEW</v>
      </c>
      <c r="Q31" t="str">
        <f t="shared" si="1"/>
        <v>Less Than $1000</v>
      </c>
      <c r="R31" t="s">
        <v>1657</v>
      </c>
      <c r="S31" t="s">
        <v>1664</v>
      </c>
      <c r="T31" t="s">
        <v>1385</v>
      </c>
      <c r="U31" t="s">
        <v>1572</v>
      </c>
      <c r="V31" s="7">
        <v>1000</v>
      </c>
      <c r="W31" s="7">
        <v>1000</v>
      </c>
      <c r="X31" t="s">
        <v>1641</v>
      </c>
      <c r="Y31" t="s">
        <v>1642</v>
      </c>
      <c r="Z31" t="s">
        <v>1643</v>
      </c>
      <c r="AA31" t="s">
        <v>1645</v>
      </c>
    </row>
    <row r="32" spans="1:27" x14ac:dyDescent="0.3">
      <c r="A32" s="2" t="s">
        <v>137</v>
      </c>
      <c r="B32" s="2" t="s">
        <v>15</v>
      </c>
      <c r="C32" s="2" t="s">
        <v>138</v>
      </c>
      <c r="D32" s="2" t="s">
        <v>139</v>
      </c>
      <c r="E32" s="2" t="s">
        <v>14</v>
      </c>
      <c r="F32" s="2" t="s">
        <v>18</v>
      </c>
      <c r="G32" s="2"/>
      <c r="H32" s="2" t="s">
        <v>140</v>
      </c>
      <c r="I32" s="2"/>
      <c r="J32" s="3">
        <v>120.31</v>
      </c>
      <c r="K32" s="3">
        <v>120.31</v>
      </c>
      <c r="L32" s="3">
        <v>240.62</v>
      </c>
      <c r="M32" s="2" t="s">
        <v>20</v>
      </c>
      <c r="N32" s="3">
        <v>120.31</v>
      </c>
      <c r="O32" t="s">
        <v>1375</v>
      </c>
      <c r="P32" t="str">
        <f t="shared" si="0"/>
        <v>NEW</v>
      </c>
      <c r="Q32" t="str">
        <f t="shared" si="1"/>
        <v>Less Than $1500</v>
      </c>
      <c r="R32" t="s">
        <v>1657</v>
      </c>
      <c r="S32" t="s">
        <v>1664</v>
      </c>
      <c r="T32" t="s">
        <v>1387</v>
      </c>
      <c r="U32" t="s">
        <v>1572</v>
      </c>
      <c r="V32" s="7">
        <v>1500</v>
      </c>
      <c r="W32" s="7">
        <v>1500</v>
      </c>
      <c r="X32" t="s">
        <v>1641</v>
      </c>
      <c r="Y32" t="s">
        <v>1642</v>
      </c>
      <c r="Z32" t="s">
        <v>1643</v>
      </c>
      <c r="AA32" t="s">
        <v>1645</v>
      </c>
    </row>
    <row r="33" spans="1:29" x14ac:dyDescent="0.3">
      <c r="A33" s="2" t="s">
        <v>141</v>
      </c>
      <c r="B33" s="2" t="s">
        <v>15</v>
      </c>
      <c r="C33" s="2" t="s">
        <v>142</v>
      </c>
      <c r="D33" s="2" t="s">
        <v>143</v>
      </c>
      <c r="E33" s="2" t="s">
        <v>14</v>
      </c>
      <c r="F33" s="2" t="s">
        <v>18</v>
      </c>
      <c r="G33" s="2"/>
      <c r="H33" s="2" t="s">
        <v>144</v>
      </c>
      <c r="I33" s="2"/>
      <c r="J33" s="3">
        <v>252.18</v>
      </c>
      <c r="K33" s="3">
        <v>252.18</v>
      </c>
      <c r="L33" s="3">
        <v>504.36</v>
      </c>
      <c r="M33" s="2" t="s">
        <v>20</v>
      </c>
      <c r="N33" s="3">
        <v>252.18</v>
      </c>
      <c r="O33" t="s">
        <v>1375</v>
      </c>
      <c r="P33" t="str">
        <f t="shared" si="0"/>
        <v>NEW</v>
      </c>
      <c r="Q33" t="str">
        <f t="shared" si="1"/>
        <v>Less Than $3000</v>
      </c>
      <c r="R33" t="s">
        <v>1657</v>
      </c>
      <c r="S33" t="s">
        <v>1664</v>
      </c>
      <c r="T33" t="s">
        <v>1386</v>
      </c>
      <c r="U33" t="s">
        <v>1572</v>
      </c>
      <c r="V33" s="7">
        <v>3000</v>
      </c>
      <c r="W33" s="7">
        <v>3000</v>
      </c>
      <c r="X33" t="s">
        <v>1641</v>
      </c>
      <c r="Y33" t="s">
        <v>1642</v>
      </c>
      <c r="Z33" t="s">
        <v>1643</v>
      </c>
      <c r="AA33" t="s">
        <v>1645</v>
      </c>
    </row>
    <row r="34" spans="1:29" x14ac:dyDescent="0.3">
      <c r="A34" s="2" t="s">
        <v>145</v>
      </c>
      <c r="B34" s="2" t="s">
        <v>15</v>
      </c>
      <c r="C34" s="2" t="s">
        <v>146</v>
      </c>
      <c r="D34" s="2" t="s">
        <v>147</v>
      </c>
      <c r="E34" s="2" t="s">
        <v>14</v>
      </c>
      <c r="F34" s="2" t="s">
        <v>18</v>
      </c>
      <c r="G34" s="2"/>
      <c r="H34" s="2" t="s">
        <v>148</v>
      </c>
      <c r="I34" s="2"/>
      <c r="J34" s="3">
        <v>266.27999999999997</v>
      </c>
      <c r="K34" s="3">
        <v>266.27999999999997</v>
      </c>
      <c r="L34" s="3">
        <v>532.55999999999995</v>
      </c>
      <c r="M34" s="2" t="s">
        <v>20</v>
      </c>
      <c r="N34" s="3">
        <v>266.27999999999997</v>
      </c>
      <c r="O34" t="s">
        <v>1375</v>
      </c>
      <c r="P34" t="str">
        <f t="shared" si="0"/>
        <v>NEW</v>
      </c>
      <c r="Q34" t="str">
        <f t="shared" si="1"/>
        <v>Greater Than $3000</v>
      </c>
      <c r="R34" t="s">
        <v>1657</v>
      </c>
      <c r="S34" t="s">
        <v>1664</v>
      </c>
      <c r="T34" t="s">
        <v>1386</v>
      </c>
      <c r="U34" t="s">
        <v>1571</v>
      </c>
      <c r="V34" s="7">
        <v>3000</v>
      </c>
      <c r="W34" s="7">
        <v>3000</v>
      </c>
      <c r="X34" t="s">
        <v>1641</v>
      </c>
      <c r="Y34" t="s">
        <v>1642</v>
      </c>
      <c r="Z34" t="s">
        <v>1643</v>
      </c>
      <c r="AA34" t="s">
        <v>1645</v>
      </c>
    </row>
    <row r="35" spans="1:29" x14ac:dyDescent="0.3">
      <c r="A35" s="2" t="s">
        <v>149</v>
      </c>
      <c r="B35" s="2" t="s">
        <v>15</v>
      </c>
      <c r="C35" s="2" t="s">
        <v>150</v>
      </c>
      <c r="D35" s="2" t="s">
        <v>151</v>
      </c>
      <c r="E35" s="2" t="s">
        <v>14</v>
      </c>
      <c r="F35" s="2" t="s">
        <v>18</v>
      </c>
      <c r="G35" s="2"/>
      <c r="H35" s="2" t="s">
        <v>152</v>
      </c>
      <c r="I35" s="2"/>
      <c r="J35" s="3">
        <v>24.6</v>
      </c>
      <c r="K35" s="3">
        <v>24.6</v>
      </c>
      <c r="L35" s="3">
        <v>49.2</v>
      </c>
      <c r="M35" s="2" t="s">
        <v>20</v>
      </c>
      <c r="N35" s="3">
        <v>24.6</v>
      </c>
      <c r="O35" t="s">
        <v>1375</v>
      </c>
      <c r="P35" t="str">
        <f t="shared" si="0"/>
        <v>NEW</v>
      </c>
      <c r="Q35" t="str">
        <f t="shared" si="1"/>
        <v>Less Than $300</v>
      </c>
      <c r="R35" t="s">
        <v>1657</v>
      </c>
      <c r="S35" t="s">
        <v>1665</v>
      </c>
      <c r="T35" t="s">
        <v>1388</v>
      </c>
      <c r="U35" t="s">
        <v>1572</v>
      </c>
      <c r="V35" s="7">
        <v>300</v>
      </c>
      <c r="W35" s="7">
        <v>300</v>
      </c>
      <c r="X35" t="s">
        <v>1641</v>
      </c>
      <c r="Y35" t="s">
        <v>1642</v>
      </c>
      <c r="Z35" t="s">
        <v>1643</v>
      </c>
      <c r="AA35" t="s">
        <v>1647</v>
      </c>
    </row>
    <row r="36" spans="1:29" x14ac:dyDescent="0.3">
      <c r="A36" s="2" t="s">
        <v>153</v>
      </c>
      <c r="B36" s="2" t="s">
        <v>15</v>
      </c>
      <c r="C36" s="2" t="s">
        <v>154</v>
      </c>
      <c r="D36" s="2" t="s">
        <v>155</v>
      </c>
      <c r="E36" s="2" t="s">
        <v>14</v>
      </c>
      <c r="F36" s="2" t="s">
        <v>18</v>
      </c>
      <c r="G36" s="2"/>
      <c r="H36" s="2" t="s">
        <v>156</v>
      </c>
      <c r="I36" s="2"/>
      <c r="J36" s="3">
        <v>46.64</v>
      </c>
      <c r="K36" s="3">
        <v>46.64</v>
      </c>
      <c r="L36" s="3">
        <v>93.28</v>
      </c>
      <c r="M36" s="2" t="s">
        <v>20</v>
      </c>
      <c r="N36" s="3">
        <v>46.64</v>
      </c>
      <c r="O36" t="s">
        <v>1375</v>
      </c>
      <c r="P36" t="str">
        <f t="shared" si="0"/>
        <v>NEW</v>
      </c>
      <c r="Q36" t="str">
        <f t="shared" si="1"/>
        <v>Less Than $600</v>
      </c>
      <c r="R36" t="s">
        <v>1657</v>
      </c>
      <c r="S36" t="s">
        <v>1665</v>
      </c>
      <c r="T36" t="s">
        <v>1395</v>
      </c>
      <c r="U36" t="s">
        <v>1572</v>
      </c>
      <c r="V36" s="7">
        <v>600</v>
      </c>
      <c r="W36" s="7">
        <v>600</v>
      </c>
      <c r="X36" t="s">
        <v>1641</v>
      </c>
      <c r="Y36" t="s">
        <v>1642</v>
      </c>
      <c r="Z36" t="s">
        <v>1643</v>
      </c>
      <c r="AA36" t="s">
        <v>1647</v>
      </c>
    </row>
    <row r="37" spans="1:29" x14ac:dyDescent="0.3">
      <c r="A37" s="2" t="s">
        <v>157</v>
      </c>
      <c r="B37" s="2" t="s">
        <v>15</v>
      </c>
      <c r="C37" s="2" t="s">
        <v>158</v>
      </c>
      <c r="D37" s="2" t="s">
        <v>159</v>
      </c>
      <c r="E37" s="2" t="s">
        <v>14</v>
      </c>
      <c r="F37" s="2" t="s">
        <v>18</v>
      </c>
      <c r="G37" s="2"/>
      <c r="H37" s="2" t="s">
        <v>160</v>
      </c>
      <c r="I37" s="2"/>
      <c r="J37" s="3">
        <v>150.52000000000001</v>
      </c>
      <c r="K37" s="3">
        <v>150.52000000000001</v>
      </c>
      <c r="L37" s="3">
        <v>301.04000000000002</v>
      </c>
      <c r="M37" s="2" t="s">
        <v>20</v>
      </c>
      <c r="N37" s="3">
        <v>150.52000000000001</v>
      </c>
      <c r="O37" t="s">
        <v>1375</v>
      </c>
      <c r="P37" t="str">
        <f t="shared" si="0"/>
        <v>NEW</v>
      </c>
      <c r="Q37" t="str">
        <f t="shared" si="1"/>
        <v>Less Than $1500</v>
      </c>
      <c r="R37" t="s">
        <v>1657</v>
      </c>
      <c r="S37" t="s">
        <v>1665</v>
      </c>
      <c r="T37" t="s">
        <v>1390</v>
      </c>
      <c r="U37" t="s">
        <v>1572</v>
      </c>
      <c r="V37" s="7">
        <v>1500</v>
      </c>
      <c r="W37" s="7">
        <v>1500</v>
      </c>
      <c r="X37" t="s">
        <v>1641</v>
      </c>
      <c r="Y37" t="s">
        <v>1642</v>
      </c>
      <c r="Z37" t="s">
        <v>1643</v>
      </c>
      <c r="AA37" t="s">
        <v>1647</v>
      </c>
    </row>
    <row r="38" spans="1:29" x14ac:dyDescent="0.3">
      <c r="A38" s="2" t="s">
        <v>161</v>
      </c>
      <c r="B38" s="2" t="s">
        <v>15</v>
      </c>
      <c r="C38" s="2" t="s">
        <v>162</v>
      </c>
      <c r="D38" s="2" t="s">
        <v>163</v>
      </c>
      <c r="E38" s="2" t="s">
        <v>14</v>
      </c>
      <c r="F38" s="2" t="s">
        <v>18</v>
      </c>
      <c r="G38" s="2"/>
      <c r="H38" s="2" t="s">
        <v>164</v>
      </c>
      <c r="I38" s="2"/>
      <c r="J38" s="3">
        <v>91.59</v>
      </c>
      <c r="K38" s="3">
        <v>91.59</v>
      </c>
      <c r="L38" s="3">
        <v>183.18</v>
      </c>
      <c r="M38" s="2" t="s">
        <v>20</v>
      </c>
      <c r="N38" s="3">
        <v>91.59</v>
      </c>
      <c r="O38" t="s">
        <v>1375</v>
      </c>
      <c r="P38" t="str">
        <f t="shared" si="0"/>
        <v>NEW</v>
      </c>
      <c r="Q38" t="str">
        <f t="shared" si="1"/>
        <v>Less Than $1000</v>
      </c>
      <c r="R38" t="s">
        <v>1657</v>
      </c>
      <c r="S38" t="s">
        <v>1665</v>
      </c>
      <c r="T38" t="s">
        <v>1389</v>
      </c>
      <c r="U38" t="s">
        <v>1572</v>
      </c>
      <c r="V38" s="7">
        <v>1000</v>
      </c>
      <c r="W38" s="7">
        <v>1000</v>
      </c>
      <c r="X38" t="s">
        <v>1641</v>
      </c>
      <c r="Y38" t="s">
        <v>1642</v>
      </c>
      <c r="Z38" t="s">
        <v>1643</v>
      </c>
      <c r="AA38" t="s">
        <v>1647</v>
      </c>
    </row>
    <row r="39" spans="1:29" x14ac:dyDescent="0.3">
      <c r="A39" s="2" t="s">
        <v>165</v>
      </c>
      <c r="B39" s="2" t="s">
        <v>15</v>
      </c>
      <c r="C39" s="2" t="s">
        <v>166</v>
      </c>
      <c r="D39" s="2" t="s">
        <v>167</v>
      </c>
      <c r="E39" s="2" t="s">
        <v>14</v>
      </c>
      <c r="F39" s="2" t="s">
        <v>18</v>
      </c>
      <c r="G39" s="2"/>
      <c r="H39" s="2" t="s">
        <v>168</v>
      </c>
      <c r="I39" s="2"/>
      <c r="J39" s="3">
        <v>302.32</v>
      </c>
      <c r="K39" s="3">
        <v>302.32</v>
      </c>
      <c r="L39" s="3">
        <v>604.64</v>
      </c>
      <c r="M39" s="2" t="s">
        <v>20</v>
      </c>
      <c r="N39" s="3">
        <v>302.32</v>
      </c>
      <c r="O39" t="s">
        <v>1375</v>
      </c>
      <c r="P39" t="str">
        <f t="shared" si="0"/>
        <v>NEW</v>
      </c>
      <c r="Q39" t="str">
        <f t="shared" si="1"/>
        <v>Greater Than $3000</v>
      </c>
      <c r="R39" t="s">
        <v>1657</v>
      </c>
      <c r="S39" t="s">
        <v>1665</v>
      </c>
      <c r="T39" t="s">
        <v>1391</v>
      </c>
      <c r="U39" t="s">
        <v>1571</v>
      </c>
      <c r="V39" s="7">
        <v>3000</v>
      </c>
      <c r="W39" s="7">
        <v>3000</v>
      </c>
      <c r="X39" t="s">
        <v>1641</v>
      </c>
      <c r="Y39" t="s">
        <v>1642</v>
      </c>
      <c r="Z39" t="s">
        <v>1643</v>
      </c>
      <c r="AA39" t="s">
        <v>1647</v>
      </c>
    </row>
    <row r="40" spans="1:29" x14ac:dyDescent="0.3">
      <c r="A40" s="2" t="s">
        <v>169</v>
      </c>
      <c r="B40" s="2" t="s">
        <v>15</v>
      </c>
      <c r="C40" s="2" t="s">
        <v>170</v>
      </c>
      <c r="D40" s="2" t="s">
        <v>171</v>
      </c>
      <c r="E40" s="2" t="s">
        <v>14</v>
      </c>
      <c r="F40" s="2" t="s">
        <v>18</v>
      </c>
      <c r="G40" s="2"/>
      <c r="H40" s="2" t="s">
        <v>172</v>
      </c>
      <c r="I40" s="2"/>
      <c r="J40" s="3">
        <v>30.64</v>
      </c>
      <c r="K40" s="3">
        <v>30.64</v>
      </c>
      <c r="L40" s="3">
        <v>61.28</v>
      </c>
      <c r="M40" s="2" t="s">
        <v>20</v>
      </c>
      <c r="N40" s="3">
        <v>30.64</v>
      </c>
      <c r="O40" t="s">
        <v>1375</v>
      </c>
      <c r="P40" t="str">
        <f t="shared" si="0"/>
        <v>NEW</v>
      </c>
      <c r="Q40" t="str">
        <f t="shared" si="1"/>
        <v>Less Than $300</v>
      </c>
      <c r="R40" t="s">
        <v>1657</v>
      </c>
      <c r="S40" t="s">
        <v>1666</v>
      </c>
      <c r="T40" t="s">
        <v>1383</v>
      </c>
      <c r="U40" t="s">
        <v>1572</v>
      </c>
      <c r="V40" s="7">
        <v>300</v>
      </c>
      <c r="W40" s="7">
        <v>300</v>
      </c>
      <c r="X40" t="s">
        <v>1641</v>
      </c>
      <c r="Y40" t="s">
        <v>1642</v>
      </c>
      <c r="Z40" t="s">
        <v>1643</v>
      </c>
      <c r="AA40" t="s">
        <v>1646</v>
      </c>
    </row>
    <row r="41" spans="1:29" x14ac:dyDescent="0.3">
      <c r="A41" s="2" t="s">
        <v>173</v>
      </c>
      <c r="B41" s="2" t="s">
        <v>15</v>
      </c>
      <c r="C41" s="2" t="s">
        <v>174</v>
      </c>
      <c r="D41" s="2" t="s">
        <v>175</v>
      </c>
      <c r="E41" s="2" t="s">
        <v>14</v>
      </c>
      <c r="F41" s="2" t="s">
        <v>18</v>
      </c>
      <c r="G41" s="2"/>
      <c r="H41" s="2" t="s">
        <v>176</v>
      </c>
      <c r="I41" s="2"/>
      <c r="J41" s="3">
        <v>57.99</v>
      </c>
      <c r="K41" s="3">
        <v>57.99</v>
      </c>
      <c r="L41" s="3">
        <v>115.98</v>
      </c>
      <c r="M41" s="2" t="s">
        <v>20</v>
      </c>
      <c r="N41" s="3">
        <v>57.99</v>
      </c>
      <c r="O41" t="s">
        <v>1375</v>
      </c>
      <c r="P41" t="str">
        <f t="shared" si="0"/>
        <v>NEW</v>
      </c>
      <c r="Q41" t="str">
        <f t="shared" si="1"/>
        <v>Less Than $600</v>
      </c>
      <c r="R41" t="s">
        <v>1657</v>
      </c>
      <c r="S41" t="s">
        <v>1666</v>
      </c>
      <c r="T41" t="s">
        <v>1392</v>
      </c>
      <c r="U41" t="s">
        <v>1572</v>
      </c>
      <c r="V41" s="7">
        <v>600</v>
      </c>
      <c r="W41" s="7">
        <v>600</v>
      </c>
      <c r="X41" t="s">
        <v>1641</v>
      </c>
      <c r="Y41" t="s">
        <v>1642</v>
      </c>
      <c r="Z41" t="s">
        <v>1643</v>
      </c>
      <c r="AA41" t="s">
        <v>1646</v>
      </c>
    </row>
    <row r="42" spans="1:29" x14ac:dyDescent="0.3">
      <c r="A42" s="2" t="s">
        <v>177</v>
      </c>
      <c r="B42" s="2" t="s">
        <v>15</v>
      </c>
      <c r="C42" s="2" t="s">
        <v>178</v>
      </c>
      <c r="D42" s="2" t="s">
        <v>179</v>
      </c>
      <c r="E42" s="2" t="s">
        <v>14</v>
      </c>
      <c r="F42" s="2" t="s">
        <v>18</v>
      </c>
      <c r="G42" s="2"/>
      <c r="H42" s="2" t="s">
        <v>180</v>
      </c>
      <c r="I42" s="2"/>
      <c r="J42" s="3">
        <v>122.01</v>
      </c>
      <c r="K42" s="3">
        <v>122.01</v>
      </c>
      <c r="L42" s="3">
        <v>244.02</v>
      </c>
      <c r="M42" s="2" t="s">
        <v>20</v>
      </c>
      <c r="N42" s="3">
        <v>122.01</v>
      </c>
      <c r="O42" t="s">
        <v>1375</v>
      </c>
      <c r="P42" t="str">
        <f t="shared" si="0"/>
        <v>NEW</v>
      </c>
      <c r="Q42" t="str">
        <f t="shared" si="1"/>
        <v>Less Than $1000</v>
      </c>
      <c r="R42" t="s">
        <v>1657</v>
      </c>
      <c r="S42" t="s">
        <v>1666</v>
      </c>
      <c r="T42" t="s">
        <v>1396</v>
      </c>
      <c r="U42" t="s">
        <v>1572</v>
      </c>
      <c r="V42" s="7">
        <v>1000</v>
      </c>
      <c r="W42" s="7">
        <v>1000</v>
      </c>
      <c r="X42" t="s">
        <v>1641</v>
      </c>
      <c r="Y42" t="s">
        <v>1642</v>
      </c>
      <c r="Z42" t="s">
        <v>1643</v>
      </c>
      <c r="AA42" t="s">
        <v>1646</v>
      </c>
    </row>
    <row r="43" spans="1:29" x14ac:dyDescent="0.3">
      <c r="A43" s="2" t="s">
        <v>181</v>
      </c>
      <c r="B43" s="2" t="s">
        <v>15</v>
      </c>
      <c r="C43" s="2" t="s">
        <v>182</v>
      </c>
      <c r="D43" s="2" t="s">
        <v>183</v>
      </c>
      <c r="E43" s="2" t="s">
        <v>14</v>
      </c>
      <c r="F43" s="2" t="s">
        <v>18</v>
      </c>
      <c r="G43" s="2"/>
      <c r="H43" s="2" t="s">
        <v>184</v>
      </c>
      <c r="I43" s="2"/>
      <c r="J43" s="3">
        <v>211.69</v>
      </c>
      <c r="K43" s="3">
        <v>211.69</v>
      </c>
      <c r="L43" s="3">
        <v>423.38</v>
      </c>
      <c r="M43" s="2" t="s">
        <v>20</v>
      </c>
      <c r="N43" s="3">
        <v>211.69</v>
      </c>
      <c r="O43" t="s">
        <v>1375</v>
      </c>
      <c r="P43" t="str">
        <f t="shared" si="0"/>
        <v>NEW</v>
      </c>
      <c r="Q43" t="str">
        <f t="shared" si="1"/>
        <v>Less Than $1500</v>
      </c>
      <c r="R43" t="s">
        <v>1657</v>
      </c>
      <c r="S43" t="s">
        <v>1666</v>
      </c>
      <c r="T43" t="s">
        <v>1393</v>
      </c>
      <c r="U43" t="s">
        <v>1572</v>
      </c>
      <c r="V43" s="7">
        <v>1500</v>
      </c>
      <c r="W43" s="7">
        <v>1500</v>
      </c>
      <c r="X43" t="s">
        <v>1641</v>
      </c>
      <c r="Y43" t="s">
        <v>1642</v>
      </c>
      <c r="Z43" t="s">
        <v>1643</v>
      </c>
      <c r="AA43" t="s">
        <v>1646</v>
      </c>
    </row>
    <row r="44" spans="1:29" x14ac:dyDescent="0.3">
      <c r="A44" s="2" t="s">
        <v>185</v>
      </c>
      <c r="B44" s="2" t="s">
        <v>15</v>
      </c>
      <c r="C44" s="2" t="s">
        <v>186</v>
      </c>
      <c r="D44" s="2" t="s">
        <v>187</v>
      </c>
      <c r="E44" s="2" t="s">
        <v>14</v>
      </c>
      <c r="F44" s="2" t="s">
        <v>18</v>
      </c>
      <c r="G44" s="2"/>
      <c r="H44" s="2" t="s">
        <v>188</v>
      </c>
      <c r="I44" s="2"/>
      <c r="J44" s="3">
        <v>415.84</v>
      </c>
      <c r="K44" s="3">
        <v>415.84</v>
      </c>
      <c r="L44" s="3">
        <v>831.68</v>
      </c>
      <c r="M44" s="2" t="s">
        <v>20</v>
      </c>
      <c r="N44" s="3">
        <v>415.84</v>
      </c>
      <c r="O44" t="s">
        <v>1375</v>
      </c>
      <c r="P44" t="str">
        <f t="shared" si="0"/>
        <v>NEW</v>
      </c>
      <c r="Q44" t="str">
        <f t="shared" si="1"/>
        <v>Greater Than $3000</v>
      </c>
      <c r="R44" t="s">
        <v>1657</v>
      </c>
      <c r="S44" t="s">
        <v>1666</v>
      </c>
      <c r="T44" t="s">
        <v>1394</v>
      </c>
      <c r="U44" t="s">
        <v>1571</v>
      </c>
      <c r="V44" s="7">
        <v>3000</v>
      </c>
      <c r="W44" s="7">
        <v>3000</v>
      </c>
      <c r="X44" t="s">
        <v>1641</v>
      </c>
      <c r="Y44" t="s">
        <v>1642</v>
      </c>
      <c r="Z44" t="s">
        <v>1643</v>
      </c>
      <c r="AA44" t="s">
        <v>1646</v>
      </c>
    </row>
    <row r="45" spans="1:29" x14ac:dyDescent="0.3">
      <c r="A45" s="2" t="s">
        <v>189</v>
      </c>
      <c r="B45" s="2" t="s">
        <v>15</v>
      </c>
      <c r="C45" s="2" t="s">
        <v>190</v>
      </c>
      <c r="D45" s="2" t="s">
        <v>191</v>
      </c>
      <c r="E45" s="2" t="s">
        <v>14</v>
      </c>
      <c r="F45" s="2" t="s">
        <v>18</v>
      </c>
      <c r="G45" s="2"/>
      <c r="H45" s="2" t="s">
        <v>192</v>
      </c>
      <c r="I45" s="2"/>
      <c r="J45" s="3">
        <v>14.63</v>
      </c>
      <c r="K45" s="3">
        <v>14.63</v>
      </c>
      <c r="L45" s="3">
        <v>29.26</v>
      </c>
      <c r="M45" s="2" t="s">
        <v>20</v>
      </c>
      <c r="N45" s="3">
        <v>14.63</v>
      </c>
      <c r="O45" t="s">
        <v>1373</v>
      </c>
      <c r="P45" t="str">
        <f t="shared" si="0"/>
        <v>NEW</v>
      </c>
      <c r="Q45" t="str">
        <f t="shared" si="1"/>
        <v>Less Than $300</v>
      </c>
      <c r="R45" t="s">
        <v>1658</v>
      </c>
      <c r="S45" t="s">
        <v>1664</v>
      </c>
      <c r="T45" t="s">
        <v>1397</v>
      </c>
      <c r="U45" t="s">
        <v>1572</v>
      </c>
      <c r="V45" s="7">
        <v>300</v>
      </c>
      <c r="W45" s="7">
        <v>300</v>
      </c>
      <c r="X45">
        <v>1</v>
      </c>
      <c r="Y45" t="s">
        <v>1648</v>
      </c>
      <c r="Z45" t="s">
        <v>1642</v>
      </c>
      <c r="AA45" t="s">
        <v>1643</v>
      </c>
      <c r="AB45" t="s">
        <v>1645</v>
      </c>
      <c r="AC45" t="s">
        <v>1649</v>
      </c>
    </row>
    <row r="46" spans="1:29" x14ac:dyDescent="0.3">
      <c r="A46" s="2" t="s">
        <v>193</v>
      </c>
      <c r="B46" s="2" t="s">
        <v>15</v>
      </c>
      <c r="C46" s="2" t="s">
        <v>194</v>
      </c>
      <c r="D46" s="2" t="s">
        <v>195</v>
      </c>
      <c r="E46" s="2" t="s">
        <v>14</v>
      </c>
      <c r="F46" s="2" t="s">
        <v>18</v>
      </c>
      <c r="G46" s="2"/>
      <c r="H46" s="2" t="s">
        <v>196</v>
      </c>
      <c r="I46" s="2"/>
      <c r="J46" s="3">
        <v>21.2</v>
      </c>
      <c r="K46" s="3">
        <v>21.2</v>
      </c>
      <c r="L46" s="3">
        <v>42.4</v>
      </c>
      <c r="M46" s="2" t="s">
        <v>20</v>
      </c>
      <c r="N46" s="3">
        <v>21.2</v>
      </c>
      <c r="O46" t="s">
        <v>1373</v>
      </c>
      <c r="P46" t="str">
        <f t="shared" si="0"/>
        <v>NEW</v>
      </c>
      <c r="Q46" t="str">
        <f t="shared" si="1"/>
        <v>Less Than $600</v>
      </c>
      <c r="R46" t="s">
        <v>1658</v>
      </c>
      <c r="S46" t="s">
        <v>1664</v>
      </c>
      <c r="T46" t="s">
        <v>1398</v>
      </c>
      <c r="U46" t="s">
        <v>1572</v>
      </c>
      <c r="V46" s="7">
        <v>600</v>
      </c>
      <c r="W46" s="7">
        <v>600</v>
      </c>
      <c r="X46">
        <v>1</v>
      </c>
      <c r="Y46" t="s">
        <v>1648</v>
      </c>
      <c r="Z46" t="s">
        <v>1642</v>
      </c>
      <c r="AA46" t="s">
        <v>1643</v>
      </c>
      <c r="AB46" t="s">
        <v>1645</v>
      </c>
      <c r="AC46" t="s">
        <v>1649</v>
      </c>
    </row>
    <row r="47" spans="1:29" x14ac:dyDescent="0.3">
      <c r="A47" s="2" t="s">
        <v>197</v>
      </c>
      <c r="B47" s="2" t="s">
        <v>15</v>
      </c>
      <c r="C47" s="2" t="s">
        <v>198</v>
      </c>
      <c r="D47" s="2" t="s">
        <v>199</v>
      </c>
      <c r="E47" s="2" t="s">
        <v>14</v>
      </c>
      <c r="F47" s="2" t="s">
        <v>18</v>
      </c>
      <c r="G47" s="2"/>
      <c r="H47" s="2" t="s">
        <v>200</v>
      </c>
      <c r="I47" s="2"/>
      <c r="J47" s="3">
        <v>22.9</v>
      </c>
      <c r="K47" s="3">
        <v>22.9</v>
      </c>
      <c r="L47" s="3">
        <v>45.8</v>
      </c>
      <c r="M47" s="2" t="s">
        <v>20</v>
      </c>
      <c r="N47" s="3">
        <v>22.9</v>
      </c>
      <c r="O47" t="s">
        <v>1373</v>
      </c>
      <c r="P47" t="str">
        <f t="shared" si="0"/>
        <v>NEW</v>
      </c>
      <c r="Q47" t="str">
        <f t="shared" si="1"/>
        <v>Less Than $1000</v>
      </c>
      <c r="R47" t="s">
        <v>1658</v>
      </c>
      <c r="S47" t="s">
        <v>1664</v>
      </c>
      <c r="T47" t="s">
        <v>1399</v>
      </c>
      <c r="U47" t="s">
        <v>1572</v>
      </c>
      <c r="V47" s="7">
        <v>1000</v>
      </c>
      <c r="W47" s="7">
        <v>1000</v>
      </c>
      <c r="X47">
        <v>1</v>
      </c>
      <c r="Y47" t="s">
        <v>1648</v>
      </c>
      <c r="Z47" t="s">
        <v>1642</v>
      </c>
      <c r="AA47" t="s">
        <v>1643</v>
      </c>
      <c r="AB47" t="s">
        <v>1645</v>
      </c>
      <c r="AC47" t="s">
        <v>1649</v>
      </c>
    </row>
    <row r="48" spans="1:29" x14ac:dyDescent="0.3">
      <c r="A48" s="2" t="s">
        <v>201</v>
      </c>
      <c r="B48" s="2" t="s">
        <v>15</v>
      </c>
      <c r="C48" s="2" t="s">
        <v>202</v>
      </c>
      <c r="D48" s="2" t="s">
        <v>203</v>
      </c>
      <c r="E48" s="2" t="s">
        <v>14</v>
      </c>
      <c r="F48" s="2" t="s">
        <v>18</v>
      </c>
      <c r="G48" s="2"/>
      <c r="H48" s="2" t="s">
        <v>204</v>
      </c>
      <c r="I48" s="2"/>
      <c r="J48" s="3">
        <v>32.229999999999997</v>
      </c>
      <c r="K48" s="3">
        <v>32.229999999999997</v>
      </c>
      <c r="L48" s="3">
        <v>64.459999999999994</v>
      </c>
      <c r="M48" s="2" t="s">
        <v>20</v>
      </c>
      <c r="N48" s="3">
        <v>32.229999999999997</v>
      </c>
      <c r="O48" t="s">
        <v>1373</v>
      </c>
      <c r="P48" t="str">
        <f t="shared" si="0"/>
        <v>NEW</v>
      </c>
      <c r="Q48" t="str">
        <f t="shared" si="1"/>
        <v>Less Than $1500</v>
      </c>
      <c r="R48" t="s">
        <v>1658</v>
      </c>
      <c r="S48" t="s">
        <v>1664</v>
      </c>
      <c r="T48" t="s">
        <v>1400</v>
      </c>
      <c r="U48" t="s">
        <v>1572</v>
      </c>
      <c r="V48" s="7">
        <v>1500</v>
      </c>
      <c r="W48" s="7">
        <v>1500</v>
      </c>
      <c r="X48">
        <v>1</v>
      </c>
      <c r="Y48" t="s">
        <v>1648</v>
      </c>
      <c r="Z48" t="s">
        <v>1642</v>
      </c>
      <c r="AA48" t="s">
        <v>1643</v>
      </c>
      <c r="AB48" t="s">
        <v>1645</v>
      </c>
      <c r="AC48" t="s">
        <v>1649</v>
      </c>
    </row>
    <row r="49" spans="1:29" x14ac:dyDescent="0.3">
      <c r="A49" s="2" t="s">
        <v>205</v>
      </c>
      <c r="B49" s="2" t="s">
        <v>15</v>
      </c>
      <c r="C49" s="2" t="s">
        <v>206</v>
      </c>
      <c r="D49" s="2" t="s">
        <v>207</v>
      </c>
      <c r="E49" s="2" t="s">
        <v>14</v>
      </c>
      <c r="F49" s="2" t="s">
        <v>18</v>
      </c>
      <c r="G49" s="2"/>
      <c r="H49" s="2" t="s">
        <v>208</v>
      </c>
      <c r="I49" s="2"/>
      <c r="J49" s="3">
        <v>33.92</v>
      </c>
      <c r="K49" s="3">
        <v>33.92</v>
      </c>
      <c r="L49" s="3">
        <v>67.84</v>
      </c>
      <c r="M49" s="2" t="s">
        <v>20</v>
      </c>
      <c r="N49" s="3">
        <v>33.92</v>
      </c>
      <c r="O49" t="s">
        <v>1373</v>
      </c>
      <c r="P49" t="str">
        <f t="shared" si="0"/>
        <v>NEW</v>
      </c>
      <c r="Q49" t="str">
        <f t="shared" si="1"/>
        <v>Less Than $3000</v>
      </c>
      <c r="R49" t="s">
        <v>1658</v>
      </c>
      <c r="S49" t="s">
        <v>1664</v>
      </c>
      <c r="T49" t="s">
        <v>1401</v>
      </c>
      <c r="U49" t="s">
        <v>1572</v>
      </c>
      <c r="V49" s="7">
        <v>3000</v>
      </c>
      <c r="W49" s="7">
        <v>3000</v>
      </c>
      <c r="X49">
        <v>1</v>
      </c>
      <c r="Y49" t="s">
        <v>1648</v>
      </c>
      <c r="Z49" t="s">
        <v>1642</v>
      </c>
      <c r="AA49" t="s">
        <v>1643</v>
      </c>
      <c r="AB49" t="s">
        <v>1645</v>
      </c>
      <c r="AC49" t="s">
        <v>1649</v>
      </c>
    </row>
    <row r="50" spans="1:29" x14ac:dyDescent="0.3">
      <c r="A50" s="2" t="s">
        <v>209</v>
      </c>
      <c r="B50" s="2" t="s">
        <v>15</v>
      </c>
      <c r="C50" s="2" t="s">
        <v>210</v>
      </c>
      <c r="D50" s="2" t="s">
        <v>211</v>
      </c>
      <c r="E50" s="2" t="s">
        <v>14</v>
      </c>
      <c r="F50" s="2" t="s">
        <v>18</v>
      </c>
      <c r="G50" s="2"/>
      <c r="H50" s="2" t="s">
        <v>212</v>
      </c>
      <c r="I50" s="2"/>
      <c r="J50" s="3">
        <v>88.51</v>
      </c>
      <c r="K50" s="3">
        <v>88.51</v>
      </c>
      <c r="L50" s="3">
        <v>177.02</v>
      </c>
      <c r="M50" s="2" t="s">
        <v>20</v>
      </c>
      <c r="N50" s="3">
        <v>88.51</v>
      </c>
      <c r="O50" t="s">
        <v>1373</v>
      </c>
      <c r="P50" t="str">
        <f t="shared" si="0"/>
        <v>NEW</v>
      </c>
      <c r="Q50" t="str">
        <f t="shared" si="1"/>
        <v>Greater Than $3000</v>
      </c>
      <c r="R50" t="s">
        <v>1658</v>
      </c>
      <c r="S50" t="s">
        <v>1664</v>
      </c>
      <c r="T50" t="s">
        <v>1401</v>
      </c>
      <c r="U50" t="s">
        <v>1571</v>
      </c>
      <c r="V50" s="7">
        <v>3000</v>
      </c>
      <c r="W50" s="7">
        <v>3000</v>
      </c>
      <c r="X50">
        <v>1</v>
      </c>
      <c r="Y50" t="s">
        <v>1648</v>
      </c>
      <c r="Z50" t="s">
        <v>1642</v>
      </c>
      <c r="AA50" t="s">
        <v>1643</v>
      </c>
      <c r="AB50" t="s">
        <v>1645</v>
      </c>
      <c r="AC50" t="s">
        <v>1649</v>
      </c>
    </row>
    <row r="51" spans="1:29" x14ac:dyDescent="0.3">
      <c r="A51" s="2" t="s">
        <v>213</v>
      </c>
      <c r="B51" s="2" t="s">
        <v>15</v>
      </c>
      <c r="C51" s="2" t="s">
        <v>214</v>
      </c>
      <c r="D51" s="2" t="s">
        <v>215</v>
      </c>
      <c r="E51" s="2" t="s">
        <v>14</v>
      </c>
      <c r="F51" s="2" t="s">
        <v>18</v>
      </c>
      <c r="G51" s="2"/>
      <c r="H51" s="2" t="s">
        <v>216</v>
      </c>
      <c r="I51" s="2"/>
      <c r="J51" s="3">
        <v>29.9</v>
      </c>
      <c r="K51" s="3">
        <v>29.9</v>
      </c>
      <c r="L51" s="3">
        <v>59.8</v>
      </c>
      <c r="M51" s="2" t="s">
        <v>20</v>
      </c>
      <c r="N51" s="3">
        <v>29.9</v>
      </c>
      <c r="O51" t="s">
        <v>1373</v>
      </c>
      <c r="P51" t="str">
        <f t="shared" si="0"/>
        <v>NEW</v>
      </c>
      <c r="Q51" t="str">
        <f t="shared" si="1"/>
        <v>Less Than $300</v>
      </c>
      <c r="R51" t="s">
        <v>1658</v>
      </c>
      <c r="S51" t="s">
        <v>1665</v>
      </c>
      <c r="T51" t="s">
        <v>1402</v>
      </c>
      <c r="U51" t="s">
        <v>1572</v>
      </c>
      <c r="V51" s="7">
        <v>300</v>
      </c>
      <c r="W51" s="7">
        <v>300</v>
      </c>
      <c r="X51">
        <v>1</v>
      </c>
      <c r="Y51" t="s">
        <v>1648</v>
      </c>
      <c r="Z51" t="s">
        <v>1642</v>
      </c>
      <c r="AA51" t="s">
        <v>1643</v>
      </c>
      <c r="AB51" t="s">
        <v>1647</v>
      </c>
      <c r="AC51" t="s">
        <v>1650</v>
      </c>
    </row>
    <row r="52" spans="1:29" x14ac:dyDescent="0.3">
      <c r="A52" s="2" t="s">
        <v>217</v>
      </c>
      <c r="B52" s="2" t="s">
        <v>15</v>
      </c>
      <c r="C52" s="2" t="s">
        <v>218</v>
      </c>
      <c r="D52" s="2" t="s">
        <v>219</v>
      </c>
      <c r="E52" s="2" t="s">
        <v>14</v>
      </c>
      <c r="F52" s="2" t="s">
        <v>18</v>
      </c>
      <c r="G52" s="2"/>
      <c r="H52" s="2" t="s">
        <v>220</v>
      </c>
      <c r="I52" s="2"/>
      <c r="J52" s="3">
        <v>46.96</v>
      </c>
      <c r="K52" s="3">
        <v>46.96</v>
      </c>
      <c r="L52" s="3">
        <v>93.92</v>
      </c>
      <c r="M52" s="2" t="s">
        <v>20</v>
      </c>
      <c r="N52" s="3">
        <v>46.96</v>
      </c>
      <c r="O52" t="s">
        <v>1373</v>
      </c>
      <c r="P52" t="str">
        <f t="shared" si="0"/>
        <v>NEW</v>
      </c>
      <c r="Q52" t="str">
        <f t="shared" si="1"/>
        <v>Less Than $600</v>
      </c>
      <c r="R52" t="s">
        <v>1658</v>
      </c>
      <c r="S52" t="s">
        <v>1665</v>
      </c>
      <c r="T52" t="s">
        <v>1403</v>
      </c>
      <c r="U52" t="s">
        <v>1572</v>
      </c>
      <c r="V52" s="7">
        <v>600</v>
      </c>
      <c r="W52" s="7">
        <v>600</v>
      </c>
      <c r="X52">
        <v>1</v>
      </c>
      <c r="Y52" t="s">
        <v>1648</v>
      </c>
      <c r="Z52" t="s">
        <v>1642</v>
      </c>
      <c r="AA52" t="s">
        <v>1643</v>
      </c>
      <c r="AB52" t="s">
        <v>1647</v>
      </c>
      <c r="AC52" t="s">
        <v>1650</v>
      </c>
    </row>
    <row r="53" spans="1:29" x14ac:dyDescent="0.3">
      <c r="A53" s="2" t="s">
        <v>221</v>
      </c>
      <c r="B53" s="2" t="s">
        <v>15</v>
      </c>
      <c r="C53" s="2" t="s">
        <v>222</v>
      </c>
      <c r="D53" s="2" t="s">
        <v>223</v>
      </c>
      <c r="E53" s="2" t="s">
        <v>14</v>
      </c>
      <c r="F53" s="2" t="s">
        <v>18</v>
      </c>
      <c r="G53" s="2"/>
      <c r="H53" s="2" t="s">
        <v>224</v>
      </c>
      <c r="I53" s="2"/>
      <c r="J53" s="3">
        <v>78.760000000000005</v>
      </c>
      <c r="K53" s="3">
        <v>78.760000000000005</v>
      </c>
      <c r="L53" s="3">
        <v>157.52000000000001</v>
      </c>
      <c r="M53" s="2" t="s">
        <v>20</v>
      </c>
      <c r="N53" s="3">
        <v>78.760000000000005</v>
      </c>
      <c r="O53" t="s">
        <v>1373</v>
      </c>
      <c r="P53" t="str">
        <f t="shared" si="0"/>
        <v>NEW</v>
      </c>
      <c r="Q53" t="str">
        <f t="shared" si="1"/>
        <v>Less Than $3000</v>
      </c>
      <c r="R53" t="s">
        <v>1658</v>
      </c>
      <c r="S53" t="s">
        <v>1665</v>
      </c>
      <c r="T53" t="s">
        <v>1404</v>
      </c>
      <c r="U53" t="s">
        <v>1572</v>
      </c>
      <c r="V53" s="7">
        <v>3000</v>
      </c>
      <c r="W53" s="7">
        <v>3000</v>
      </c>
      <c r="X53">
        <v>1</v>
      </c>
      <c r="Y53" t="s">
        <v>1648</v>
      </c>
      <c r="Z53" t="s">
        <v>1642</v>
      </c>
      <c r="AA53" t="s">
        <v>1643</v>
      </c>
      <c r="AB53" t="s">
        <v>1647</v>
      </c>
      <c r="AC53" t="s">
        <v>1650</v>
      </c>
    </row>
    <row r="54" spans="1:29" x14ac:dyDescent="0.3">
      <c r="A54" s="2" t="s">
        <v>225</v>
      </c>
      <c r="B54" s="2" t="s">
        <v>15</v>
      </c>
      <c r="C54" s="2" t="s">
        <v>226</v>
      </c>
      <c r="D54" s="2" t="s">
        <v>227</v>
      </c>
      <c r="E54" s="2" t="s">
        <v>14</v>
      </c>
      <c r="F54" s="2" t="s">
        <v>18</v>
      </c>
      <c r="G54" s="2"/>
      <c r="H54" s="2" t="s">
        <v>228</v>
      </c>
      <c r="I54" s="2"/>
      <c r="J54" s="3">
        <v>65.3</v>
      </c>
      <c r="K54" s="3">
        <v>65.3</v>
      </c>
      <c r="L54" s="3">
        <v>130.6</v>
      </c>
      <c r="M54" s="2" t="s">
        <v>20</v>
      </c>
      <c r="N54" s="3">
        <v>65.3</v>
      </c>
      <c r="O54" t="s">
        <v>1373</v>
      </c>
      <c r="P54" t="str">
        <f t="shared" si="0"/>
        <v>NEW</v>
      </c>
      <c r="Q54" t="str">
        <f t="shared" si="1"/>
        <v>Less Than $1500</v>
      </c>
      <c r="R54" t="s">
        <v>1658</v>
      </c>
      <c r="S54" t="s">
        <v>1665</v>
      </c>
      <c r="T54" t="s">
        <v>1405</v>
      </c>
      <c r="U54" t="s">
        <v>1572</v>
      </c>
      <c r="V54" s="7">
        <v>1500</v>
      </c>
      <c r="W54" s="7">
        <v>1500</v>
      </c>
      <c r="X54">
        <v>1</v>
      </c>
      <c r="Y54" t="s">
        <v>1648</v>
      </c>
      <c r="Z54" t="s">
        <v>1642</v>
      </c>
      <c r="AA54" t="s">
        <v>1643</v>
      </c>
      <c r="AB54" t="s">
        <v>1647</v>
      </c>
      <c r="AC54" t="s">
        <v>1650</v>
      </c>
    </row>
    <row r="55" spans="1:29" x14ac:dyDescent="0.3">
      <c r="A55" s="2" t="s">
        <v>229</v>
      </c>
      <c r="B55" s="2" t="s">
        <v>15</v>
      </c>
      <c r="C55" s="2" t="s">
        <v>230</v>
      </c>
      <c r="D55" s="2" t="s">
        <v>231</v>
      </c>
      <c r="E55" s="2" t="s">
        <v>14</v>
      </c>
      <c r="F55" s="2" t="s">
        <v>18</v>
      </c>
      <c r="G55" s="2"/>
      <c r="H55" s="2" t="s">
        <v>232</v>
      </c>
      <c r="I55" s="2"/>
      <c r="J55" s="3">
        <v>53.11</v>
      </c>
      <c r="K55" s="3">
        <v>53.11</v>
      </c>
      <c r="L55" s="3">
        <v>106.22</v>
      </c>
      <c r="M55" s="2" t="s">
        <v>20</v>
      </c>
      <c r="N55" s="3">
        <v>53.11</v>
      </c>
      <c r="O55" t="s">
        <v>1373</v>
      </c>
      <c r="P55" t="str">
        <f t="shared" si="0"/>
        <v>NEW</v>
      </c>
      <c r="Q55" t="str">
        <f t="shared" si="1"/>
        <v>Less Than $1000</v>
      </c>
      <c r="R55" t="s">
        <v>1658</v>
      </c>
      <c r="S55" t="s">
        <v>1665</v>
      </c>
      <c r="T55" t="s">
        <v>1406</v>
      </c>
      <c r="U55" t="s">
        <v>1572</v>
      </c>
      <c r="V55" s="7">
        <v>1000</v>
      </c>
      <c r="W55" s="7">
        <v>1000</v>
      </c>
      <c r="X55">
        <v>1</v>
      </c>
      <c r="Y55" t="s">
        <v>1648</v>
      </c>
      <c r="Z55" t="s">
        <v>1642</v>
      </c>
      <c r="AA55" t="s">
        <v>1643</v>
      </c>
      <c r="AB55" t="s">
        <v>1647</v>
      </c>
      <c r="AC55" t="s">
        <v>1650</v>
      </c>
    </row>
    <row r="56" spans="1:29" x14ac:dyDescent="0.3">
      <c r="A56" s="2" t="s">
        <v>233</v>
      </c>
      <c r="B56" s="2" t="s">
        <v>15</v>
      </c>
      <c r="C56" s="2" t="s">
        <v>234</v>
      </c>
      <c r="D56" s="2" t="s">
        <v>235</v>
      </c>
      <c r="E56" s="2" t="s">
        <v>14</v>
      </c>
      <c r="F56" s="2" t="s">
        <v>18</v>
      </c>
      <c r="G56" s="2"/>
      <c r="H56" s="2" t="s">
        <v>236</v>
      </c>
      <c r="I56" s="2"/>
      <c r="J56" s="3">
        <v>150.41999999999999</v>
      </c>
      <c r="K56" s="3">
        <v>150.41999999999999</v>
      </c>
      <c r="L56" s="3">
        <v>300.83999999999997</v>
      </c>
      <c r="M56" s="2" t="s">
        <v>20</v>
      </c>
      <c r="N56" s="3">
        <v>150.41999999999999</v>
      </c>
      <c r="O56" t="s">
        <v>1373</v>
      </c>
      <c r="P56" t="str">
        <f t="shared" si="0"/>
        <v>NEW</v>
      </c>
      <c r="Q56" t="str">
        <f t="shared" si="1"/>
        <v>Greater Than $3000</v>
      </c>
      <c r="R56" t="s">
        <v>1658</v>
      </c>
      <c r="S56" t="s">
        <v>1665</v>
      </c>
      <c r="T56" t="s">
        <v>1404</v>
      </c>
      <c r="U56" t="s">
        <v>1571</v>
      </c>
      <c r="V56" s="7">
        <v>3000</v>
      </c>
      <c r="W56" s="7">
        <v>3000</v>
      </c>
      <c r="X56">
        <v>1</v>
      </c>
      <c r="Y56" t="s">
        <v>1648</v>
      </c>
      <c r="Z56" t="s">
        <v>1642</v>
      </c>
      <c r="AA56" t="s">
        <v>1643</v>
      </c>
      <c r="AB56" t="s">
        <v>1647</v>
      </c>
      <c r="AC56" t="s">
        <v>1650</v>
      </c>
    </row>
    <row r="57" spans="1:29" x14ac:dyDescent="0.3">
      <c r="A57" s="2" t="s">
        <v>237</v>
      </c>
      <c r="B57" s="2" t="s">
        <v>15</v>
      </c>
      <c r="C57" s="2" t="s">
        <v>238</v>
      </c>
      <c r="D57" s="2" t="s">
        <v>239</v>
      </c>
      <c r="E57" s="2" t="s">
        <v>14</v>
      </c>
      <c r="F57" s="2" t="s">
        <v>18</v>
      </c>
      <c r="G57" s="2"/>
      <c r="H57" s="2" t="s">
        <v>240</v>
      </c>
      <c r="I57" s="2"/>
      <c r="J57" s="3">
        <v>40.81</v>
      </c>
      <c r="K57" s="3">
        <v>40.81</v>
      </c>
      <c r="L57" s="3">
        <v>81.62</v>
      </c>
      <c r="M57" s="2" t="s">
        <v>20</v>
      </c>
      <c r="N57" s="3">
        <v>40.81</v>
      </c>
      <c r="O57" t="s">
        <v>1373</v>
      </c>
      <c r="P57" t="str">
        <f t="shared" si="0"/>
        <v>NEW</v>
      </c>
      <c r="Q57" t="str">
        <f t="shared" si="1"/>
        <v>Less Than $300</v>
      </c>
      <c r="R57" t="s">
        <v>1658</v>
      </c>
      <c r="S57" t="s">
        <v>1666</v>
      </c>
      <c r="T57" t="s">
        <v>1407</v>
      </c>
      <c r="U57" t="s">
        <v>1572</v>
      </c>
      <c r="V57" s="7">
        <v>300</v>
      </c>
      <c r="W57" s="7">
        <v>300</v>
      </c>
      <c r="X57">
        <v>1</v>
      </c>
      <c r="Y57" t="s">
        <v>1648</v>
      </c>
      <c r="Z57" t="s">
        <v>1642</v>
      </c>
      <c r="AA57" t="s">
        <v>1643</v>
      </c>
      <c r="AB57" t="s">
        <v>1646</v>
      </c>
      <c r="AC57" t="s">
        <v>1649</v>
      </c>
    </row>
    <row r="58" spans="1:29" x14ac:dyDescent="0.3">
      <c r="A58" s="2" t="s">
        <v>241</v>
      </c>
      <c r="B58" s="2" t="s">
        <v>15</v>
      </c>
      <c r="C58" s="2" t="s">
        <v>242</v>
      </c>
      <c r="D58" s="2" t="s">
        <v>243</v>
      </c>
      <c r="E58" s="2" t="s">
        <v>14</v>
      </c>
      <c r="F58" s="2" t="s">
        <v>18</v>
      </c>
      <c r="G58" s="2"/>
      <c r="H58" s="2" t="s">
        <v>244</v>
      </c>
      <c r="I58" s="2"/>
      <c r="J58" s="3">
        <v>75.790000000000006</v>
      </c>
      <c r="K58" s="3">
        <v>75.790000000000006</v>
      </c>
      <c r="L58" s="3">
        <v>151.58000000000001</v>
      </c>
      <c r="M58" s="2" t="s">
        <v>20</v>
      </c>
      <c r="N58" s="3">
        <v>75.790000000000006</v>
      </c>
      <c r="O58" t="s">
        <v>1373</v>
      </c>
      <c r="P58" t="str">
        <f t="shared" si="0"/>
        <v>NEW</v>
      </c>
      <c r="Q58" t="str">
        <f t="shared" si="1"/>
        <v>Less Than $600</v>
      </c>
      <c r="R58" t="s">
        <v>1658</v>
      </c>
      <c r="S58" t="s">
        <v>1666</v>
      </c>
      <c r="T58" t="s">
        <v>1408</v>
      </c>
      <c r="U58" t="s">
        <v>1572</v>
      </c>
      <c r="V58" s="7">
        <v>600</v>
      </c>
      <c r="W58" s="7">
        <v>600</v>
      </c>
      <c r="X58">
        <v>1</v>
      </c>
      <c r="Y58" t="s">
        <v>1648</v>
      </c>
      <c r="Z58" t="s">
        <v>1642</v>
      </c>
      <c r="AA58" t="s">
        <v>1643</v>
      </c>
      <c r="AB58" t="s">
        <v>1646</v>
      </c>
      <c r="AC58" t="s">
        <v>1649</v>
      </c>
    </row>
    <row r="59" spans="1:29" x14ac:dyDescent="0.3">
      <c r="A59" s="2" t="s">
        <v>245</v>
      </c>
      <c r="B59" s="2" t="s">
        <v>15</v>
      </c>
      <c r="C59" s="2" t="s">
        <v>246</v>
      </c>
      <c r="D59" s="2" t="s">
        <v>247</v>
      </c>
      <c r="E59" s="2" t="s">
        <v>14</v>
      </c>
      <c r="F59" s="2" t="s">
        <v>18</v>
      </c>
      <c r="G59" s="2"/>
      <c r="H59" s="2" t="s">
        <v>248</v>
      </c>
      <c r="I59" s="2"/>
      <c r="J59" s="3">
        <v>83.96</v>
      </c>
      <c r="K59" s="3">
        <v>83.96</v>
      </c>
      <c r="L59" s="3">
        <v>167.92</v>
      </c>
      <c r="M59" s="2" t="s">
        <v>20</v>
      </c>
      <c r="N59" s="3">
        <v>83.96</v>
      </c>
      <c r="O59" t="s">
        <v>1373</v>
      </c>
      <c r="P59" t="str">
        <f t="shared" si="0"/>
        <v>NEW</v>
      </c>
      <c r="Q59" t="str">
        <f t="shared" si="1"/>
        <v>Less Than $1000</v>
      </c>
      <c r="R59" t="s">
        <v>1658</v>
      </c>
      <c r="S59" t="s">
        <v>1666</v>
      </c>
      <c r="T59" t="s">
        <v>1409</v>
      </c>
      <c r="U59" t="s">
        <v>1572</v>
      </c>
      <c r="V59" s="7">
        <v>1000</v>
      </c>
      <c r="W59" s="7">
        <v>1000</v>
      </c>
      <c r="X59">
        <v>1</v>
      </c>
      <c r="Y59" t="s">
        <v>1648</v>
      </c>
      <c r="Z59" t="s">
        <v>1642</v>
      </c>
      <c r="AA59" t="s">
        <v>1643</v>
      </c>
      <c r="AB59" t="s">
        <v>1646</v>
      </c>
      <c r="AC59" t="s">
        <v>1649</v>
      </c>
    </row>
    <row r="60" spans="1:29" x14ac:dyDescent="0.3">
      <c r="A60" s="2" t="s">
        <v>249</v>
      </c>
      <c r="B60" s="2" t="s">
        <v>15</v>
      </c>
      <c r="C60" s="2" t="s">
        <v>250</v>
      </c>
      <c r="D60" s="2" t="s">
        <v>251</v>
      </c>
      <c r="E60" s="2" t="s">
        <v>14</v>
      </c>
      <c r="F60" s="2" t="s">
        <v>18</v>
      </c>
      <c r="G60" s="2"/>
      <c r="H60" s="2" t="s">
        <v>252</v>
      </c>
      <c r="I60" s="2"/>
      <c r="J60" s="3">
        <v>100.07</v>
      </c>
      <c r="K60" s="3">
        <v>100.07</v>
      </c>
      <c r="L60" s="3">
        <v>200.14</v>
      </c>
      <c r="M60" s="2" t="s">
        <v>20</v>
      </c>
      <c r="N60" s="3">
        <v>100.07</v>
      </c>
      <c r="O60" t="s">
        <v>1373</v>
      </c>
      <c r="P60" t="str">
        <f t="shared" si="0"/>
        <v>NEW</v>
      </c>
      <c r="Q60" t="str">
        <f t="shared" si="1"/>
        <v>Less Than $1500</v>
      </c>
      <c r="R60" t="s">
        <v>1658</v>
      </c>
      <c r="S60" t="s">
        <v>1666</v>
      </c>
      <c r="T60" t="s">
        <v>1410</v>
      </c>
      <c r="U60" t="s">
        <v>1572</v>
      </c>
      <c r="V60" s="7">
        <v>1500</v>
      </c>
      <c r="W60" s="7">
        <v>1500</v>
      </c>
      <c r="X60">
        <v>1</v>
      </c>
      <c r="Y60" t="s">
        <v>1648</v>
      </c>
      <c r="Z60" t="s">
        <v>1642</v>
      </c>
      <c r="AA60" t="s">
        <v>1643</v>
      </c>
      <c r="AB60" t="s">
        <v>1646</v>
      </c>
      <c r="AC60" t="s">
        <v>1649</v>
      </c>
    </row>
    <row r="61" spans="1:29" x14ac:dyDescent="0.3">
      <c r="A61" s="2" t="s">
        <v>253</v>
      </c>
      <c r="B61" s="2" t="s">
        <v>15</v>
      </c>
      <c r="C61" s="2" t="s">
        <v>254</v>
      </c>
      <c r="D61" s="2" t="s">
        <v>255</v>
      </c>
      <c r="E61" s="2" t="s">
        <v>14</v>
      </c>
      <c r="F61" s="2" t="s">
        <v>18</v>
      </c>
      <c r="G61" s="2"/>
      <c r="H61" s="2" t="s">
        <v>256</v>
      </c>
      <c r="I61" s="2"/>
      <c r="J61" s="3">
        <v>114.38</v>
      </c>
      <c r="K61" s="3">
        <v>114.38</v>
      </c>
      <c r="L61" s="3">
        <v>228.76</v>
      </c>
      <c r="M61" s="2" t="s">
        <v>20</v>
      </c>
      <c r="N61" s="3">
        <v>114.38</v>
      </c>
      <c r="O61" t="s">
        <v>1373</v>
      </c>
      <c r="P61" t="str">
        <f t="shared" si="0"/>
        <v>NEW</v>
      </c>
      <c r="Q61" t="str">
        <f t="shared" si="1"/>
        <v>Less Than $3000</v>
      </c>
      <c r="R61" t="s">
        <v>1658</v>
      </c>
      <c r="S61" t="s">
        <v>1666</v>
      </c>
      <c r="T61" t="s">
        <v>1411</v>
      </c>
      <c r="U61" t="s">
        <v>1572</v>
      </c>
      <c r="V61" s="7">
        <v>3000</v>
      </c>
      <c r="W61" s="7">
        <v>3000</v>
      </c>
      <c r="X61">
        <v>1</v>
      </c>
      <c r="Y61" t="s">
        <v>1648</v>
      </c>
      <c r="Z61" t="s">
        <v>1642</v>
      </c>
      <c r="AA61" t="s">
        <v>1643</v>
      </c>
      <c r="AB61" t="s">
        <v>1646</v>
      </c>
      <c r="AC61" t="s">
        <v>1649</v>
      </c>
    </row>
    <row r="62" spans="1:29" x14ac:dyDescent="0.3">
      <c r="A62" s="2" t="s">
        <v>257</v>
      </c>
      <c r="B62" s="2" t="s">
        <v>15</v>
      </c>
      <c r="C62" s="2" t="s">
        <v>258</v>
      </c>
      <c r="D62" s="2" t="s">
        <v>259</v>
      </c>
      <c r="E62" s="2" t="s">
        <v>14</v>
      </c>
      <c r="F62" s="2" t="s">
        <v>18</v>
      </c>
      <c r="G62" s="2"/>
      <c r="H62" s="2" t="s">
        <v>260</v>
      </c>
      <c r="I62" s="2"/>
      <c r="J62" s="3">
        <v>65.94</v>
      </c>
      <c r="K62" s="3">
        <v>65.94</v>
      </c>
      <c r="L62" s="3">
        <v>131.88</v>
      </c>
      <c r="M62" s="2" t="s">
        <v>20</v>
      </c>
      <c r="N62" s="3">
        <v>65.94</v>
      </c>
      <c r="O62" t="s">
        <v>1373</v>
      </c>
      <c r="P62" t="str">
        <f t="shared" si="0"/>
        <v>NEW</v>
      </c>
      <c r="Q62" t="str">
        <f t="shared" si="1"/>
        <v>Less Than $300</v>
      </c>
      <c r="R62" t="s">
        <v>1658</v>
      </c>
      <c r="S62" t="s">
        <v>1667</v>
      </c>
      <c r="T62" t="s">
        <v>1412</v>
      </c>
      <c r="U62" t="s">
        <v>1572</v>
      </c>
      <c r="V62" s="7">
        <v>300</v>
      </c>
      <c r="W62" s="7">
        <v>300</v>
      </c>
      <c r="X62">
        <v>1</v>
      </c>
      <c r="Y62" t="s">
        <v>1648</v>
      </c>
      <c r="Z62" t="s">
        <v>1642</v>
      </c>
      <c r="AA62" t="s">
        <v>1643</v>
      </c>
      <c r="AB62" t="s">
        <v>1651</v>
      </c>
      <c r="AC62" t="s">
        <v>1649</v>
      </c>
    </row>
    <row r="63" spans="1:29" x14ac:dyDescent="0.3">
      <c r="A63" s="2" t="s">
        <v>261</v>
      </c>
      <c r="B63" s="2" t="s">
        <v>15</v>
      </c>
      <c r="C63" s="2" t="s">
        <v>262</v>
      </c>
      <c r="D63" s="2" t="s">
        <v>263</v>
      </c>
      <c r="E63" s="2" t="s">
        <v>14</v>
      </c>
      <c r="F63" s="2" t="s">
        <v>18</v>
      </c>
      <c r="G63" s="2"/>
      <c r="H63" s="2" t="s">
        <v>264</v>
      </c>
      <c r="I63" s="2"/>
      <c r="J63" s="3">
        <v>103.88</v>
      </c>
      <c r="K63" s="3">
        <v>103.88</v>
      </c>
      <c r="L63" s="3">
        <v>207.76</v>
      </c>
      <c r="M63" s="2" t="s">
        <v>20</v>
      </c>
      <c r="N63" s="3">
        <v>103.88</v>
      </c>
      <c r="O63" t="s">
        <v>1373</v>
      </c>
      <c r="P63" t="str">
        <f t="shared" si="0"/>
        <v>NEW</v>
      </c>
      <c r="Q63" t="str">
        <f t="shared" si="1"/>
        <v>Less Than $600</v>
      </c>
      <c r="R63" t="s">
        <v>1658</v>
      </c>
      <c r="S63" t="s">
        <v>1667</v>
      </c>
      <c r="T63" t="s">
        <v>1413</v>
      </c>
      <c r="U63" t="s">
        <v>1572</v>
      </c>
      <c r="V63" s="7">
        <v>600</v>
      </c>
      <c r="W63" s="7">
        <v>600</v>
      </c>
      <c r="X63">
        <v>1</v>
      </c>
      <c r="Y63" t="s">
        <v>1648</v>
      </c>
      <c r="Z63" t="s">
        <v>1642</v>
      </c>
      <c r="AA63" t="s">
        <v>1643</v>
      </c>
      <c r="AB63" t="s">
        <v>1651</v>
      </c>
      <c r="AC63" t="s">
        <v>1649</v>
      </c>
    </row>
    <row r="64" spans="1:29" x14ac:dyDescent="0.3">
      <c r="A64" s="2" t="s">
        <v>265</v>
      </c>
      <c r="B64" s="2" t="s">
        <v>15</v>
      </c>
      <c r="C64" s="2" t="s">
        <v>266</v>
      </c>
      <c r="D64" s="2" t="s">
        <v>267</v>
      </c>
      <c r="E64" s="2" t="s">
        <v>14</v>
      </c>
      <c r="F64" s="2" t="s">
        <v>18</v>
      </c>
      <c r="G64" s="2"/>
      <c r="H64" s="2" t="s">
        <v>268</v>
      </c>
      <c r="I64" s="2"/>
      <c r="J64" s="3">
        <v>108.76</v>
      </c>
      <c r="K64" s="3">
        <v>108.76</v>
      </c>
      <c r="L64" s="3">
        <v>217.52</v>
      </c>
      <c r="M64" s="2" t="s">
        <v>20</v>
      </c>
      <c r="N64" s="3">
        <v>108.76</v>
      </c>
      <c r="O64" t="s">
        <v>1373</v>
      </c>
      <c r="P64" t="str">
        <f t="shared" si="0"/>
        <v>NEW</v>
      </c>
      <c r="Q64" t="str">
        <f t="shared" si="1"/>
        <v>Less Than $1000</v>
      </c>
      <c r="R64" t="s">
        <v>1658</v>
      </c>
      <c r="S64" t="s">
        <v>1667</v>
      </c>
      <c r="T64" t="s">
        <v>1414</v>
      </c>
      <c r="U64" t="s">
        <v>1572</v>
      </c>
      <c r="V64" s="7">
        <v>1000</v>
      </c>
      <c r="W64" s="7">
        <v>1000</v>
      </c>
      <c r="X64">
        <v>1</v>
      </c>
      <c r="Y64" t="s">
        <v>1648</v>
      </c>
      <c r="Z64" t="s">
        <v>1642</v>
      </c>
      <c r="AA64" t="s">
        <v>1643</v>
      </c>
      <c r="AB64" t="s">
        <v>1651</v>
      </c>
      <c r="AC64" t="s">
        <v>1649</v>
      </c>
    </row>
    <row r="65" spans="1:29" x14ac:dyDescent="0.3">
      <c r="A65" s="2" t="s">
        <v>269</v>
      </c>
      <c r="B65" s="2" t="s">
        <v>15</v>
      </c>
      <c r="C65" s="2" t="s">
        <v>270</v>
      </c>
      <c r="D65" s="2" t="s">
        <v>271</v>
      </c>
      <c r="E65" s="2" t="s">
        <v>14</v>
      </c>
      <c r="F65" s="2" t="s">
        <v>18</v>
      </c>
      <c r="G65" s="2"/>
      <c r="H65" s="2" t="s">
        <v>272</v>
      </c>
      <c r="I65" s="2"/>
      <c r="J65" s="3">
        <v>135.37</v>
      </c>
      <c r="K65" s="3">
        <v>135.37</v>
      </c>
      <c r="L65" s="3">
        <v>270.74</v>
      </c>
      <c r="M65" s="2" t="s">
        <v>20</v>
      </c>
      <c r="N65" s="3">
        <v>135.37</v>
      </c>
      <c r="O65" t="s">
        <v>1373</v>
      </c>
      <c r="P65" t="str">
        <f t="shared" si="0"/>
        <v>NEW</v>
      </c>
      <c r="Q65" t="str">
        <f t="shared" si="1"/>
        <v>Less Than $1500</v>
      </c>
      <c r="R65" t="s">
        <v>1658</v>
      </c>
      <c r="S65" t="s">
        <v>1667</v>
      </c>
      <c r="T65" t="s">
        <v>1415</v>
      </c>
      <c r="U65" t="s">
        <v>1572</v>
      </c>
      <c r="V65" s="7">
        <v>1500</v>
      </c>
      <c r="W65" s="7">
        <v>1500</v>
      </c>
      <c r="X65">
        <v>1</v>
      </c>
      <c r="Y65" t="s">
        <v>1648</v>
      </c>
      <c r="Z65" t="s">
        <v>1642</v>
      </c>
      <c r="AA65" t="s">
        <v>1643</v>
      </c>
      <c r="AB65" t="s">
        <v>1651</v>
      </c>
      <c r="AC65" t="s">
        <v>1649</v>
      </c>
    </row>
    <row r="66" spans="1:29" x14ac:dyDescent="0.3">
      <c r="A66" s="2" t="s">
        <v>273</v>
      </c>
      <c r="B66" s="2" t="s">
        <v>15</v>
      </c>
      <c r="C66" s="2" t="s">
        <v>274</v>
      </c>
      <c r="D66" s="2" t="s">
        <v>275</v>
      </c>
      <c r="E66" s="2" t="s">
        <v>14</v>
      </c>
      <c r="F66" s="2" t="s">
        <v>18</v>
      </c>
      <c r="G66" s="2"/>
      <c r="H66" s="2" t="s">
        <v>276</v>
      </c>
      <c r="I66" s="2"/>
      <c r="J66" s="3">
        <v>164.62</v>
      </c>
      <c r="K66" s="3">
        <v>164.62</v>
      </c>
      <c r="L66" s="3">
        <v>329.24</v>
      </c>
      <c r="M66" s="2" t="s">
        <v>20</v>
      </c>
      <c r="N66" s="3">
        <v>164.62</v>
      </c>
      <c r="O66" t="s">
        <v>1373</v>
      </c>
      <c r="P66" t="str">
        <f t="shared" si="0"/>
        <v>NEW</v>
      </c>
      <c r="Q66" t="str">
        <f t="shared" si="1"/>
        <v>Less Than $3000</v>
      </c>
      <c r="R66" t="s">
        <v>1658</v>
      </c>
      <c r="S66" t="s">
        <v>1667</v>
      </c>
      <c r="T66" t="s">
        <v>1416</v>
      </c>
      <c r="U66" t="s">
        <v>1572</v>
      </c>
      <c r="V66" s="7">
        <v>3000</v>
      </c>
      <c r="W66" s="7">
        <v>3000</v>
      </c>
      <c r="X66">
        <v>1</v>
      </c>
      <c r="Y66" t="s">
        <v>1648</v>
      </c>
      <c r="Z66" t="s">
        <v>1642</v>
      </c>
      <c r="AA66" t="s">
        <v>1643</v>
      </c>
      <c r="AB66" t="s">
        <v>1651</v>
      </c>
      <c r="AC66" t="s">
        <v>1649</v>
      </c>
    </row>
    <row r="67" spans="1:29" x14ac:dyDescent="0.3">
      <c r="A67" s="2" t="s">
        <v>277</v>
      </c>
      <c r="B67" s="2" t="s">
        <v>15</v>
      </c>
      <c r="C67" s="2" t="s">
        <v>278</v>
      </c>
      <c r="D67" s="2" t="s">
        <v>279</v>
      </c>
      <c r="E67" s="2" t="s">
        <v>14</v>
      </c>
      <c r="F67" s="2" t="s">
        <v>18</v>
      </c>
      <c r="G67" s="2"/>
      <c r="H67" s="2" t="s">
        <v>280</v>
      </c>
      <c r="I67" s="2"/>
      <c r="J67" s="3">
        <v>342.07</v>
      </c>
      <c r="K67" s="3">
        <v>342.07</v>
      </c>
      <c r="L67" s="3">
        <v>684.14</v>
      </c>
      <c r="M67" s="2" t="s">
        <v>20</v>
      </c>
      <c r="N67" s="3">
        <v>342.07</v>
      </c>
      <c r="O67" t="s">
        <v>1373</v>
      </c>
      <c r="P67" t="str">
        <f t="shared" ref="P67:P130" si="2">IF(COUNTIF(H67,"*"&amp;"AMKT"&amp;"*")=1,"AFTERMARKET","NEW")</f>
        <v>NEW</v>
      </c>
      <c r="Q67" t="str">
        <f t="shared" ref="Q67:Q130" si="3">IF(U67="Minus","Less Than $"&amp;V67,"Greater Than $"&amp;V67)</f>
        <v>Greater Than $3000</v>
      </c>
      <c r="R67" t="s">
        <v>1658</v>
      </c>
      <c r="S67" t="s">
        <v>1667</v>
      </c>
      <c r="T67" t="s">
        <v>1416</v>
      </c>
      <c r="U67" t="s">
        <v>1571</v>
      </c>
      <c r="V67" s="7">
        <v>3000</v>
      </c>
      <c r="W67" s="7">
        <v>3000</v>
      </c>
      <c r="X67">
        <v>1</v>
      </c>
      <c r="Y67" t="s">
        <v>1648</v>
      </c>
      <c r="Z67" t="s">
        <v>1642</v>
      </c>
      <c r="AA67" t="s">
        <v>1643</v>
      </c>
      <c r="AB67" t="s">
        <v>1651</v>
      </c>
      <c r="AC67" t="s">
        <v>1649</v>
      </c>
    </row>
    <row r="68" spans="1:29" x14ac:dyDescent="0.3">
      <c r="A68" s="2" t="s">
        <v>281</v>
      </c>
      <c r="B68" s="2" t="s">
        <v>15</v>
      </c>
      <c r="C68" s="2" t="s">
        <v>282</v>
      </c>
      <c r="D68" s="2" t="s">
        <v>283</v>
      </c>
      <c r="E68" s="2" t="s">
        <v>14</v>
      </c>
      <c r="F68" s="2" t="s">
        <v>18</v>
      </c>
      <c r="G68" s="2"/>
      <c r="H68" s="2" t="s">
        <v>1670</v>
      </c>
      <c r="I68" s="2"/>
      <c r="J68" s="3">
        <v>10.39</v>
      </c>
      <c r="K68" s="3">
        <v>10.39</v>
      </c>
      <c r="L68" s="3">
        <v>20.78</v>
      </c>
      <c r="M68" s="2" t="s">
        <v>20</v>
      </c>
      <c r="N68" s="3">
        <v>10.39</v>
      </c>
      <c r="O68" t="s">
        <v>1375</v>
      </c>
      <c r="P68" t="str">
        <f t="shared" si="2"/>
        <v>NEW</v>
      </c>
      <c r="Q68" t="str">
        <f t="shared" si="3"/>
        <v>Less Than $300</v>
      </c>
      <c r="R68" t="s">
        <v>1658</v>
      </c>
      <c r="S68" t="s">
        <v>1664</v>
      </c>
      <c r="T68" t="s">
        <v>1574</v>
      </c>
      <c r="U68" t="s">
        <v>1572</v>
      </c>
      <c r="V68" s="7">
        <v>300</v>
      </c>
      <c r="W68" s="7">
        <v>300</v>
      </c>
      <c r="X68">
        <v>5</v>
      </c>
      <c r="Y68" t="s">
        <v>1648</v>
      </c>
      <c r="Z68" t="s">
        <v>1642</v>
      </c>
      <c r="AA68" t="s">
        <v>1643</v>
      </c>
      <c r="AB68" t="s">
        <v>1645</v>
      </c>
      <c r="AC68" t="s">
        <v>1650</v>
      </c>
    </row>
    <row r="69" spans="1:29" x14ac:dyDescent="0.3">
      <c r="A69" s="2" t="s">
        <v>284</v>
      </c>
      <c r="B69" s="2" t="s">
        <v>15</v>
      </c>
      <c r="C69" s="2" t="s">
        <v>285</v>
      </c>
      <c r="D69" s="2" t="s">
        <v>286</v>
      </c>
      <c r="E69" s="2" t="s">
        <v>14</v>
      </c>
      <c r="F69" s="2" t="s">
        <v>18</v>
      </c>
      <c r="G69" s="2"/>
      <c r="H69" s="2" t="s">
        <v>1671</v>
      </c>
      <c r="I69" s="2"/>
      <c r="J69" s="3">
        <v>15.16</v>
      </c>
      <c r="K69" s="3">
        <v>15.16</v>
      </c>
      <c r="L69" s="3">
        <v>30.32</v>
      </c>
      <c r="M69" s="2" t="s">
        <v>20</v>
      </c>
      <c r="N69" s="3">
        <v>15.16</v>
      </c>
      <c r="O69" t="s">
        <v>1375</v>
      </c>
      <c r="P69" t="str">
        <f t="shared" si="2"/>
        <v>NEW</v>
      </c>
      <c r="Q69" t="str">
        <f t="shared" si="3"/>
        <v>Less Than $600</v>
      </c>
      <c r="R69" t="s">
        <v>1658</v>
      </c>
      <c r="S69" t="s">
        <v>1664</v>
      </c>
      <c r="T69" t="s">
        <v>1575</v>
      </c>
      <c r="U69" t="s">
        <v>1572</v>
      </c>
      <c r="V69" s="7">
        <v>600</v>
      </c>
      <c r="W69" s="7">
        <v>600</v>
      </c>
      <c r="X69">
        <v>5</v>
      </c>
      <c r="Y69" t="s">
        <v>1648</v>
      </c>
      <c r="Z69" t="s">
        <v>1642</v>
      </c>
      <c r="AA69" t="s">
        <v>1643</v>
      </c>
      <c r="AB69" t="s">
        <v>1645</v>
      </c>
      <c r="AC69" t="s">
        <v>1650</v>
      </c>
    </row>
    <row r="70" spans="1:29" x14ac:dyDescent="0.3">
      <c r="A70" s="2" t="s">
        <v>287</v>
      </c>
      <c r="B70" s="2" t="s">
        <v>15</v>
      </c>
      <c r="C70" s="2" t="s">
        <v>288</v>
      </c>
      <c r="D70" s="2" t="s">
        <v>289</v>
      </c>
      <c r="E70" s="2" t="s">
        <v>14</v>
      </c>
      <c r="F70" s="2" t="s">
        <v>18</v>
      </c>
      <c r="G70" s="2"/>
      <c r="H70" s="2" t="s">
        <v>1672</v>
      </c>
      <c r="I70" s="2"/>
      <c r="J70" s="3">
        <v>27.99</v>
      </c>
      <c r="K70" s="3">
        <v>27.99</v>
      </c>
      <c r="L70" s="3">
        <v>55.98</v>
      </c>
      <c r="M70" s="2" t="s">
        <v>20</v>
      </c>
      <c r="N70" s="3">
        <v>27.99</v>
      </c>
      <c r="O70" t="s">
        <v>1375</v>
      </c>
      <c r="P70" t="str">
        <f t="shared" si="2"/>
        <v>NEW</v>
      </c>
      <c r="Q70" t="str">
        <f t="shared" si="3"/>
        <v>Less Than $1000</v>
      </c>
      <c r="R70" t="s">
        <v>1658</v>
      </c>
      <c r="S70" t="s">
        <v>1664</v>
      </c>
      <c r="T70" t="s">
        <v>1576</v>
      </c>
      <c r="U70" t="s">
        <v>1572</v>
      </c>
      <c r="V70" s="7">
        <v>1000</v>
      </c>
      <c r="W70" s="7">
        <v>1000</v>
      </c>
      <c r="X70">
        <v>5</v>
      </c>
      <c r="Y70" t="s">
        <v>1648</v>
      </c>
      <c r="Z70" t="s">
        <v>1642</v>
      </c>
      <c r="AA70" t="s">
        <v>1643</v>
      </c>
      <c r="AB70" t="s">
        <v>1645</v>
      </c>
      <c r="AC70" t="s">
        <v>1650</v>
      </c>
    </row>
    <row r="71" spans="1:29" x14ac:dyDescent="0.3">
      <c r="A71" s="2" t="s">
        <v>290</v>
      </c>
      <c r="B71" s="2" t="s">
        <v>15</v>
      </c>
      <c r="C71" s="2" t="s">
        <v>291</v>
      </c>
      <c r="D71" s="2" t="s">
        <v>292</v>
      </c>
      <c r="E71" s="2" t="s">
        <v>14</v>
      </c>
      <c r="F71" s="2" t="s">
        <v>18</v>
      </c>
      <c r="G71" s="2"/>
      <c r="H71" s="2" t="s">
        <v>1673</v>
      </c>
      <c r="I71" s="2"/>
      <c r="J71" s="3">
        <v>101.55</v>
      </c>
      <c r="K71" s="3">
        <v>101.55</v>
      </c>
      <c r="L71" s="3">
        <v>203.1</v>
      </c>
      <c r="M71" s="2" t="s">
        <v>20</v>
      </c>
      <c r="N71" s="3">
        <v>101.55</v>
      </c>
      <c r="O71" t="s">
        <v>1375</v>
      </c>
      <c r="P71" t="str">
        <f t="shared" si="2"/>
        <v>NEW</v>
      </c>
      <c r="Q71" t="str">
        <f t="shared" si="3"/>
        <v>Less Than $3000</v>
      </c>
      <c r="R71" t="s">
        <v>1658</v>
      </c>
      <c r="S71" t="s">
        <v>1664</v>
      </c>
      <c r="T71" t="s">
        <v>1577</v>
      </c>
      <c r="U71" t="s">
        <v>1572</v>
      </c>
      <c r="V71" s="7">
        <v>3000</v>
      </c>
      <c r="W71" s="7">
        <v>3000</v>
      </c>
      <c r="X71">
        <v>5</v>
      </c>
      <c r="Y71" t="s">
        <v>1648</v>
      </c>
      <c r="Z71" t="s">
        <v>1642</v>
      </c>
      <c r="AA71" t="s">
        <v>1643</v>
      </c>
      <c r="AB71" t="s">
        <v>1645</v>
      </c>
      <c r="AC71" t="s">
        <v>1650</v>
      </c>
    </row>
    <row r="72" spans="1:29" x14ac:dyDescent="0.3">
      <c r="A72" s="2" t="s">
        <v>293</v>
      </c>
      <c r="B72" s="2" t="s">
        <v>15</v>
      </c>
      <c r="C72" s="2" t="s">
        <v>294</v>
      </c>
      <c r="D72" s="2" t="s">
        <v>295</v>
      </c>
      <c r="E72" s="2" t="s">
        <v>14</v>
      </c>
      <c r="F72" s="2" t="s">
        <v>18</v>
      </c>
      <c r="G72" s="2"/>
      <c r="H72" s="2" t="s">
        <v>1674</v>
      </c>
      <c r="I72" s="2"/>
      <c r="J72" s="3">
        <v>50.57</v>
      </c>
      <c r="K72" s="3">
        <v>50.57</v>
      </c>
      <c r="L72" s="3">
        <v>101.14</v>
      </c>
      <c r="M72" s="2" t="s">
        <v>20</v>
      </c>
      <c r="N72" s="3">
        <v>50.57</v>
      </c>
      <c r="O72" t="s">
        <v>1375</v>
      </c>
      <c r="P72" t="str">
        <f t="shared" si="2"/>
        <v>NEW</v>
      </c>
      <c r="Q72" t="str">
        <f t="shared" si="3"/>
        <v>Less Than $1500</v>
      </c>
      <c r="R72" t="s">
        <v>1658</v>
      </c>
      <c r="S72" t="s">
        <v>1664</v>
      </c>
      <c r="T72" t="s">
        <v>1578</v>
      </c>
      <c r="U72" t="s">
        <v>1572</v>
      </c>
      <c r="V72" s="7">
        <v>1500</v>
      </c>
      <c r="W72" s="7">
        <v>1500</v>
      </c>
      <c r="X72">
        <v>5</v>
      </c>
      <c r="Y72" t="s">
        <v>1648</v>
      </c>
      <c r="Z72" t="s">
        <v>1642</v>
      </c>
      <c r="AA72" t="s">
        <v>1643</v>
      </c>
      <c r="AB72" t="s">
        <v>1645</v>
      </c>
      <c r="AC72" t="s">
        <v>1650</v>
      </c>
    </row>
    <row r="73" spans="1:29" x14ac:dyDescent="0.3">
      <c r="A73" s="2" t="s">
        <v>296</v>
      </c>
      <c r="B73" s="2" t="s">
        <v>15</v>
      </c>
      <c r="C73" s="2" t="s">
        <v>297</v>
      </c>
      <c r="D73" s="2" t="s">
        <v>298</v>
      </c>
      <c r="E73" s="2" t="s">
        <v>14</v>
      </c>
      <c r="F73" s="2" t="s">
        <v>18</v>
      </c>
      <c r="G73" s="2"/>
      <c r="H73" s="2" t="s">
        <v>1675</v>
      </c>
      <c r="I73" s="2"/>
      <c r="J73" s="3">
        <v>107.17</v>
      </c>
      <c r="K73" s="3">
        <v>107.17</v>
      </c>
      <c r="L73" s="3">
        <v>214.34</v>
      </c>
      <c r="M73" s="2" t="s">
        <v>20</v>
      </c>
      <c r="N73" s="3">
        <v>107.17</v>
      </c>
      <c r="O73" t="s">
        <v>1375</v>
      </c>
      <c r="P73" t="str">
        <f t="shared" si="2"/>
        <v>NEW</v>
      </c>
      <c r="Q73" t="str">
        <f t="shared" si="3"/>
        <v>Greater Than $3000</v>
      </c>
      <c r="R73" t="s">
        <v>1658</v>
      </c>
      <c r="S73" t="s">
        <v>1664</v>
      </c>
      <c r="T73" t="s">
        <v>1577</v>
      </c>
      <c r="U73" t="s">
        <v>1571</v>
      </c>
      <c r="V73" s="7">
        <v>3000</v>
      </c>
      <c r="W73" s="7">
        <v>3000</v>
      </c>
      <c r="X73">
        <v>5</v>
      </c>
      <c r="Y73" t="s">
        <v>1648</v>
      </c>
      <c r="Z73" t="s">
        <v>1642</v>
      </c>
      <c r="AA73" t="s">
        <v>1643</v>
      </c>
      <c r="AB73" t="s">
        <v>1645</v>
      </c>
      <c r="AC73" t="s">
        <v>1650</v>
      </c>
    </row>
    <row r="74" spans="1:29" x14ac:dyDescent="0.3">
      <c r="A74" s="2" t="s">
        <v>299</v>
      </c>
      <c r="B74" s="2" t="s">
        <v>15</v>
      </c>
      <c r="C74" s="2" t="s">
        <v>300</v>
      </c>
      <c r="D74" s="2" t="s">
        <v>301</v>
      </c>
      <c r="E74" s="2" t="s">
        <v>14</v>
      </c>
      <c r="F74" s="2" t="s">
        <v>18</v>
      </c>
      <c r="G74" s="2"/>
      <c r="H74" s="2" t="s">
        <v>1676</v>
      </c>
      <c r="I74" s="2"/>
      <c r="J74" s="3">
        <v>13.68</v>
      </c>
      <c r="K74" s="3">
        <v>13.68</v>
      </c>
      <c r="L74" s="3">
        <v>27.36</v>
      </c>
      <c r="M74" s="2" t="s">
        <v>20</v>
      </c>
      <c r="N74" s="3">
        <v>13.68</v>
      </c>
      <c r="O74" t="s">
        <v>1375</v>
      </c>
      <c r="P74" t="str">
        <f t="shared" si="2"/>
        <v>NEW</v>
      </c>
      <c r="Q74" t="str">
        <f t="shared" si="3"/>
        <v>Less Than $300</v>
      </c>
      <c r="R74" t="s">
        <v>1658</v>
      </c>
      <c r="S74" t="s">
        <v>1665</v>
      </c>
      <c r="T74" t="s">
        <v>1579</v>
      </c>
      <c r="U74" t="s">
        <v>1572</v>
      </c>
      <c r="V74" s="7">
        <v>300</v>
      </c>
      <c r="W74" s="7">
        <v>300</v>
      </c>
      <c r="X74">
        <v>5</v>
      </c>
      <c r="Y74" t="s">
        <v>1648</v>
      </c>
      <c r="Z74" t="s">
        <v>1642</v>
      </c>
      <c r="AA74" t="s">
        <v>1643</v>
      </c>
      <c r="AB74" t="s">
        <v>1647</v>
      </c>
      <c r="AC74" t="s">
        <v>1650</v>
      </c>
    </row>
    <row r="75" spans="1:29" x14ac:dyDescent="0.3">
      <c r="A75" s="2" t="s">
        <v>302</v>
      </c>
      <c r="B75" s="2" t="s">
        <v>15</v>
      </c>
      <c r="C75" s="2" t="s">
        <v>303</v>
      </c>
      <c r="D75" s="2" t="s">
        <v>304</v>
      </c>
      <c r="E75" s="2" t="s">
        <v>14</v>
      </c>
      <c r="F75" s="2" t="s">
        <v>18</v>
      </c>
      <c r="G75" s="2"/>
      <c r="H75" s="2" t="s">
        <v>1677</v>
      </c>
      <c r="I75" s="2"/>
      <c r="J75" s="3">
        <v>30.64</v>
      </c>
      <c r="K75" s="3">
        <v>30.64</v>
      </c>
      <c r="L75" s="3">
        <v>61.28</v>
      </c>
      <c r="M75" s="2" t="s">
        <v>20</v>
      </c>
      <c r="N75" s="3">
        <v>30.64</v>
      </c>
      <c r="O75" t="s">
        <v>1375</v>
      </c>
      <c r="P75" t="str">
        <f t="shared" si="2"/>
        <v>NEW</v>
      </c>
      <c r="Q75" t="str">
        <f t="shared" si="3"/>
        <v>Less Than $600</v>
      </c>
      <c r="R75" t="s">
        <v>1658</v>
      </c>
      <c r="S75" t="s">
        <v>1665</v>
      </c>
      <c r="T75" t="s">
        <v>1580</v>
      </c>
      <c r="U75" t="s">
        <v>1572</v>
      </c>
      <c r="V75" s="7">
        <v>600</v>
      </c>
      <c r="W75" s="7">
        <v>600</v>
      </c>
      <c r="X75">
        <v>5</v>
      </c>
      <c r="Y75" t="s">
        <v>1648</v>
      </c>
      <c r="Z75" t="s">
        <v>1642</v>
      </c>
      <c r="AA75" t="s">
        <v>1643</v>
      </c>
      <c r="AB75" t="s">
        <v>1647</v>
      </c>
      <c r="AC75" t="s">
        <v>1650</v>
      </c>
    </row>
    <row r="76" spans="1:29" x14ac:dyDescent="0.3">
      <c r="A76" s="2" t="s">
        <v>305</v>
      </c>
      <c r="B76" s="2" t="s">
        <v>15</v>
      </c>
      <c r="C76" s="2" t="s">
        <v>306</v>
      </c>
      <c r="D76" s="2" t="s">
        <v>307</v>
      </c>
      <c r="E76" s="2" t="s">
        <v>14</v>
      </c>
      <c r="F76" s="2" t="s">
        <v>18</v>
      </c>
      <c r="G76" s="2"/>
      <c r="H76" s="2" t="s">
        <v>1678</v>
      </c>
      <c r="I76" s="2"/>
      <c r="J76" s="3">
        <v>64.349999999999994</v>
      </c>
      <c r="K76" s="3">
        <v>64.349999999999994</v>
      </c>
      <c r="L76" s="3">
        <v>128.69999999999999</v>
      </c>
      <c r="M76" s="2" t="s">
        <v>20</v>
      </c>
      <c r="N76" s="3">
        <v>64.349999999999994</v>
      </c>
      <c r="O76" t="s">
        <v>1375</v>
      </c>
      <c r="P76" t="str">
        <f t="shared" si="2"/>
        <v>NEW</v>
      </c>
      <c r="Q76" t="str">
        <f t="shared" si="3"/>
        <v>Less Than $1000</v>
      </c>
      <c r="R76" t="s">
        <v>1658</v>
      </c>
      <c r="S76" t="s">
        <v>1665</v>
      </c>
      <c r="T76" t="s">
        <v>1581</v>
      </c>
      <c r="U76" t="s">
        <v>1572</v>
      </c>
      <c r="V76" s="7">
        <v>1000</v>
      </c>
      <c r="W76" s="7">
        <v>1000</v>
      </c>
      <c r="X76">
        <v>5</v>
      </c>
      <c r="Y76" t="s">
        <v>1648</v>
      </c>
      <c r="Z76" t="s">
        <v>1642</v>
      </c>
      <c r="AA76" t="s">
        <v>1643</v>
      </c>
      <c r="AB76" t="s">
        <v>1647</v>
      </c>
      <c r="AC76" t="s">
        <v>1650</v>
      </c>
    </row>
    <row r="77" spans="1:29" x14ac:dyDescent="0.3">
      <c r="A77" s="2" t="s">
        <v>308</v>
      </c>
      <c r="B77" s="2" t="s">
        <v>15</v>
      </c>
      <c r="C77" s="2" t="s">
        <v>309</v>
      </c>
      <c r="D77" s="2" t="s">
        <v>310</v>
      </c>
      <c r="E77" s="2" t="s">
        <v>14</v>
      </c>
      <c r="F77" s="2" t="s">
        <v>18</v>
      </c>
      <c r="G77" s="2"/>
      <c r="H77" s="2" t="s">
        <v>1679</v>
      </c>
      <c r="I77" s="2"/>
      <c r="J77" s="3">
        <v>105.9</v>
      </c>
      <c r="K77" s="3">
        <v>105.9</v>
      </c>
      <c r="L77" s="3">
        <v>211.8</v>
      </c>
      <c r="M77" s="2" t="s">
        <v>20</v>
      </c>
      <c r="N77" s="3">
        <v>105.9</v>
      </c>
      <c r="O77" t="s">
        <v>1375</v>
      </c>
      <c r="P77" t="str">
        <f t="shared" si="2"/>
        <v>NEW</v>
      </c>
      <c r="Q77" t="str">
        <f t="shared" si="3"/>
        <v>Less Than $1500</v>
      </c>
      <c r="R77" t="s">
        <v>1658</v>
      </c>
      <c r="S77" t="s">
        <v>1665</v>
      </c>
      <c r="T77" t="s">
        <v>1582</v>
      </c>
      <c r="U77" t="s">
        <v>1572</v>
      </c>
      <c r="V77" s="7">
        <v>1500</v>
      </c>
      <c r="W77" s="7">
        <v>1500</v>
      </c>
      <c r="X77">
        <v>5</v>
      </c>
      <c r="Y77" t="s">
        <v>1648</v>
      </c>
      <c r="Z77" t="s">
        <v>1642</v>
      </c>
      <c r="AA77" t="s">
        <v>1643</v>
      </c>
      <c r="AB77" t="s">
        <v>1647</v>
      </c>
      <c r="AC77" t="s">
        <v>1650</v>
      </c>
    </row>
    <row r="78" spans="1:29" x14ac:dyDescent="0.3">
      <c r="A78" s="2" t="s">
        <v>311</v>
      </c>
      <c r="B78" s="2" t="s">
        <v>15</v>
      </c>
      <c r="C78" s="2" t="s">
        <v>312</v>
      </c>
      <c r="D78" s="2" t="s">
        <v>313</v>
      </c>
      <c r="E78" s="2" t="s">
        <v>14</v>
      </c>
      <c r="F78" s="2" t="s">
        <v>18</v>
      </c>
      <c r="G78" s="2"/>
      <c r="H78" s="2" t="s">
        <v>1680</v>
      </c>
      <c r="I78" s="2"/>
      <c r="J78" s="3">
        <v>226.42</v>
      </c>
      <c r="K78" s="3">
        <v>226.42</v>
      </c>
      <c r="L78" s="3">
        <v>452.84</v>
      </c>
      <c r="M78" s="2" t="s">
        <v>20</v>
      </c>
      <c r="N78" s="3">
        <v>226.42</v>
      </c>
      <c r="O78" t="s">
        <v>1375</v>
      </c>
      <c r="P78" t="str">
        <f t="shared" si="2"/>
        <v>NEW</v>
      </c>
      <c r="Q78" t="str">
        <f t="shared" si="3"/>
        <v>Less Than $3000</v>
      </c>
      <c r="R78" t="s">
        <v>1658</v>
      </c>
      <c r="S78" t="s">
        <v>1665</v>
      </c>
      <c r="T78" t="s">
        <v>1583</v>
      </c>
      <c r="U78" t="s">
        <v>1572</v>
      </c>
      <c r="V78" s="7">
        <v>3000</v>
      </c>
      <c r="W78" s="7">
        <v>3000</v>
      </c>
      <c r="X78">
        <v>5</v>
      </c>
      <c r="Y78" t="s">
        <v>1648</v>
      </c>
      <c r="Z78" t="s">
        <v>1642</v>
      </c>
      <c r="AA78" t="s">
        <v>1643</v>
      </c>
      <c r="AB78" t="s">
        <v>1647</v>
      </c>
      <c r="AC78" t="s">
        <v>1650</v>
      </c>
    </row>
    <row r="79" spans="1:29" x14ac:dyDescent="0.3">
      <c r="A79" s="2" t="s">
        <v>314</v>
      </c>
      <c r="B79" s="2" t="s">
        <v>15</v>
      </c>
      <c r="C79" s="2" t="s">
        <v>315</v>
      </c>
      <c r="D79" s="2" t="s">
        <v>316</v>
      </c>
      <c r="E79" s="2" t="s">
        <v>14</v>
      </c>
      <c r="F79" s="2" t="s">
        <v>18</v>
      </c>
      <c r="G79" s="2"/>
      <c r="H79" s="2" t="s">
        <v>1681</v>
      </c>
      <c r="I79" s="2"/>
      <c r="J79" s="3">
        <v>239.03</v>
      </c>
      <c r="K79" s="3">
        <v>239.03</v>
      </c>
      <c r="L79" s="3">
        <v>478.06</v>
      </c>
      <c r="M79" s="2" t="s">
        <v>20</v>
      </c>
      <c r="N79" s="3">
        <v>239.03</v>
      </c>
      <c r="O79" t="s">
        <v>1375</v>
      </c>
      <c r="P79" t="str">
        <f t="shared" si="2"/>
        <v>NEW</v>
      </c>
      <c r="Q79" t="str">
        <f t="shared" si="3"/>
        <v>Greater Than $3000</v>
      </c>
      <c r="R79" t="s">
        <v>1658</v>
      </c>
      <c r="S79" t="s">
        <v>1665</v>
      </c>
      <c r="T79" t="s">
        <v>1583</v>
      </c>
      <c r="U79" t="s">
        <v>1571</v>
      </c>
      <c r="V79" s="7">
        <v>3000</v>
      </c>
      <c r="W79" s="7">
        <v>3000</v>
      </c>
      <c r="X79">
        <v>5</v>
      </c>
      <c r="Y79" t="s">
        <v>1648</v>
      </c>
      <c r="Z79" t="s">
        <v>1642</v>
      </c>
      <c r="AA79" t="s">
        <v>1643</v>
      </c>
      <c r="AB79" t="s">
        <v>1647</v>
      </c>
      <c r="AC79" t="s">
        <v>1650</v>
      </c>
    </row>
    <row r="80" spans="1:29" x14ac:dyDescent="0.3">
      <c r="A80" s="2" t="s">
        <v>317</v>
      </c>
      <c r="B80" s="2" t="s">
        <v>15</v>
      </c>
      <c r="C80" s="2" t="s">
        <v>318</v>
      </c>
      <c r="D80" s="2" t="s">
        <v>319</v>
      </c>
      <c r="E80" s="2" t="s">
        <v>14</v>
      </c>
      <c r="F80" s="2" t="s">
        <v>18</v>
      </c>
      <c r="G80" s="2"/>
      <c r="H80" s="2" t="s">
        <v>1682</v>
      </c>
      <c r="I80" s="2"/>
      <c r="J80" s="3">
        <v>21.63</v>
      </c>
      <c r="K80" s="3">
        <v>21.63</v>
      </c>
      <c r="L80" s="3">
        <v>43.26</v>
      </c>
      <c r="M80" s="2" t="s">
        <v>20</v>
      </c>
      <c r="N80" s="3">
        <v>21.63</v>
      </c>
      <c r="O80" t="s">
        <v>1375</v>
      </c>
      <c r="P80" t="str">
        <f t="shared" si="2"/>
        <v>NEW</v>
      </c>
      <c r="Q80" t="str">
        <f t="shared" si="3"/>
        <v>Less Than $300</v>
      </c>
      <c r="R80" t="s">
        <v>1658</v>
      </c>
      <c r="S80" t="s">
        <v>1666</v>
      </c>
      <c r="T80" t="s">
        <v>1584</v>
      </c>
      <c r="U80" t="s">
        <v>1572</v>
      </c>
      <c r="V80" s="7">
        <v>300</v>
      </c>
      <c r="W80" s="7">
        <v>300</v>
      </c>
      <c r="X80">
        <v>5</v>
      </c>
      <c r="Y80" t="s">
        <v>1648</v>
      </c>
      <c r="Z80" t="s">
        <v>1642</v>
      </c>
      <c r="AA80" t="s">
        <v>1643</v>
      </c>
      <c r="AB80" t="s">
        <v>1646</v>
      </c>
      <c r="AC80" t="s">
        <v>1650</v>
      </c>
    </row>
    <row r="81" spans="1:29" x14ac:dyDescent="0.3">
      <c r="A81" s="2" t="s">
        <v>320</v>
      </c>
      <c r="B81" s="2" t="s">
        <v>15</v>
      </c>
      <c r="C81" s="2" t="s">
        <v>321</v>
      </c>
      <c r="D81" s="2" t="s">
        <v>322</v>
      </c>
      <c r="E81" s="2" t="s">
        <v>14</v>
      </c>
      <c r="F81" s="2" t="s">
        <v>18</v>
      </c>
      <c r="G81" s="2"/>
      <c r="H81" s="2" t="s">
        <v>1683</v>
      </c>
      <c r="I81" s="2"/>
      <c r="J81" s="3">
        <v>45.48</v>
      </c>
      <c r="K81" s="3">
        <v>45.48</v>
      </c>
      <c r="L81" s="3">
        <v>90.96</v>
      </c>
      <c r="M81" s="2" t="s">
        <v>20</v>
      </c>
      <c r="N81" s="3">
        <v>45.48</v>
      </c>
      <c r="O81" t="s">
        <v>1375</v>
      </c>
      <c r="P81" t="str">
        <f t="shared" si="2"/>
        <v>NEW</v>
      </c>
      <c r="Q81" t="str">
        <f t="shared" si="3"/>
        <v>Less Than $600</v>
      </c>
      <c r="R81" t="s">
        <v>1658</v>
      </c>
      <c r="S81" t="s">
        <v>1666</v>
      </c>
      <c r="T81" t="s">
        <v>1585</v>
      </c>
      <c r="U81" t="s">
        <v>1572</v>
      </c>
      <c r="V81" s="7">
        <v>600</v>
      </c>
      <c r="W81" s="7">
        <v>600</v>
      </c>
      <c r="X81">
        <v>5</v>
      </c>
      <c r="Y81" t="s">
        <v>1648</v>
      </c>
      <c r="Z81" t="s">
        <v>1642</v>
      </c>
      <c r="AA81" t="s">
        <v>1643</v>
      </c>
      <c r="AB81" t="s">
        <v>1646</v>
      </c>
      <c r="AC81" t="s">
        <v>1650</v>
      </c>
    </row>
    <row r="82" spans="1:29" x14ac:dyDescent="0.3">
      <c r="A82" s="2" t="s">
        <v>323</v>
      </c>
      <c r="B82" s="2" t="s">
        <v>15</v>
      </c>
      <c r="C82" s="2" t="s">
        <v>324</v>
      </c>
      <c r="D82" s="2" t="s">
        <v>325</v>
      </c>
      <c r="E82" s="2" t="s">
        <v>14</v>
      </c>
      <c r="F82" s="2" t="s">
        <v>18</v>
      </c>
      <c r="G82" s="2"/>
      <c r="H82" s="2" t="s">
        <v>1684</v>
      </c>
      <c r="I82" s="2"/>
      <c r="J82" s="3">
        <v>91.06</v>
      </c>
      <c r="K82" s="3">
        <v>91.06</v>
      </c>
      <c r="L82" s="3">
        <v>182.12</v>
      </c>
      <c r="M82" s="2" t="s">
        <v>20</v>
      </c>
      <c r="N82" s="3">
        <v>91.06</v>
      </c>
      <c r="O82" t="s">
        <v>1375</v>
      </c>
      <c r="P82" t="str">
        <f t="shared" si="2"/>
        <v>NEW</v>
      </c>
      <c r="Q82" t="str">
        <f t="shared" si="3"/>
        <v>Less Than $1000</v>
      </c>
      <c r="R82" t="s">
        <v>1658</v>
      </c>
      <c r="S82" t="s">
        <v>1666</v>
      </c>
      <c r="T82" t="s">
        <v>1586</v>
      </c>
      <c r="U82" t="s">
        <v>1572</v>
      </c>
      <c r="V82" s="7">
        <v>1000</v>
      </c>
      <c r="W82" s="7">
        <v>1000</v>
      </c>
      <c r="X82">
        <v>5</v>
      </c>
      <c r="Y82" t="s">
        <v>1648</v>
      </c>
      <c r="Z82" t="s">
        <v>1642</v>
      </c>
      <c r="AA82" t="s">
        <v>1643</v>
      </c>
      <c r="AB82" t="s">
        <v>1646</v>
      </c>
      <c r="AC82" t="s">
        <v>1650</v>
      </c>
    </row>
    <row r="83" spans="1:29" x14ac:dyDescent="0.3">
      <c r="A83" s="2" t="s">
        <v>326</v>
      </c>
      <c r="B83" s="2" t="s">
        <v>15</v>
      </c>
      <c r="C83" s="2" t="s">
        <v>327</v>
      </c>
      <c r="D83" s="2" t="s">
        <v>328</v>
      </c>
      <c r="E83" s="2" t="s">
        <v>14</v>
      </c>
      <c r="F83" s="2" t="s">
        <v>18</v>
      </c>
      <c r="G83" s="2"/>
      <c r="H83" s="2" t="s">
        <v>1685</v>
      </c>
      <c r="I83" s="2"/>
      <c r="J83" s="3">
        <v>145.22</v>
      </c>
      <c r="K83" s="3">
        <v>145.22</v>
      </c>
      <c r="L83" s="3">
        <v>290.44</v>
      </c>
      <c r="M83" s="2" t="s">
        <v>20</v>
      </c>
      <c r="N83" s="3">
        <v>145.22</v>
      </c>
      <c r="O83" t="s">
        <v>1375</v>
      </c>
      <c r="P83" t="str">
        <f t="shared" si="2"/>
        <v>NEW</v>
      </c>
      <c r="Q83" t="str">
        <f t="shared" si="3"/>
        <v>Less Than $1500</v>
      </c>
      <c r="R83" t="s">
        <v>1658</v>
      </c>
      <c r="S83" t="s">
        <v>1666</v>
      </c>
      <c r="T83" t="s">
        <v>1587</v>
      </c>
      <c r="U83" t="s">
        <v>1572</v>
      </c>
      <c r="V83" s="7">
        <v>1500</v>
      </c>
      <c r="W83" s="7">
        <v>1500</v>
      </c>
      <c r="X83">
        <v>5</v>
      </c>
      <c r="Y83" t="s">
        <v>1648</v>
      </c>
      <c r="Z83" t="s">
        <v>1642</v>
      </c>
      <c r="AA83" t="s">
        <v>1643</v>
      </c>
      <c r="AB83" t="s">
        <v>1646</v>
      </c>
      <c r="AC83" t="s">
        <v>1650</v>
      </c>
    </row>
    <row r="84" spans="1:29" x14ac:dyDescent="0.3">
      <c r="A84" s="2" t="s">
        <v>329</v>
      </c>
      <c r="B84" s="2" t="s">
        <v>15</v>
      </c>
      <c r="C84" s="2" t="s">
        <v>330</v>
      </c>
      <c r="D84" s="2" t="s">
        <v>331</v>
      </c>
      <c r="E84" s="2" t="s">
        <v>14</v>
      </c>
      <c r="F84" s="2" t="s">
        <v>18</v>
      </c>
      <c r="G84" s="2"/>
      <c r="H84" s="2" t="s">
        <v>1686</v>
      </c>
      <c r="I84" s="2"/>
      <c r="J84" s="3">
        <v>241.68</v>
      </c>
      <c r="K84" s="3">
        <v>241.68</v>
      </c>
      <c r="L84" s="3">
        <v>483.36</v>
      </c>
      <c r="M84" s="2" t="s">
        <v>20</v>
      </c>
      <c r="N84" s="3">
        <v>241.68</v>
      </c>
      <c r="O84" t="s">
        <v>1375</v>
      </c>
      <c r="P84" t="str">
        <f t="shared" si="2"/>
        <v>NEW</v>
      </c>
      <c r="Q84" t="str">
        <f t="shared" si="3"/>
        <v>Less Than $3000</v>
      </c>
      <c r="R84" t="s">
        <v>1658</v>
      </c>
      <c r="S84" t="s">
        <v>1666</v>
      </c>
      <c r="T84" t="s">
        <v>1588</v>
      </c>
      <c r="U84" t="s">
        <v>1572</v>
      </c>
      <c r="V84" s="7">
        <v>3000</v>
      </c>
      <c r="W84" s="7">
        <v>3000</v>
      </c>
      <c r="X84">
        <v>5</v>
      </c>
      <c r="Y84" t="s">
        <v>1648</v>
      </c>
      <c r="Z84" t="s">
        <v>1642</v>
      </c>
      <c r="AA84" t="s">
        <v>1643</v>
      </c>
      <c r="AB84" t="s">
        <v>1646</v>
      </c>
      <c r="AC84" t="s">
        <v>1650</v>
      </c>
    </row>
    <row r="85" spans="1:29" x14ac:dyDescent="0.3">
      <c r="A85" s="2" t="s">
        <v>332</v>
      </c>
      <c r="B85" s="2" t="s">
        <v>15</v>
      </c>
      <c r="C85" s="2" t="s">
        <v>333</v>
      </c>
      <c r="D85" s="2" t="s">
        <v>334</v>
      </c>
      <c r="E85" s="2" t="s">
        <v>14</v>
      </c>
      <c r="F85" s="2" t="s">
        <v>18</v>
      </c>
      <c r="G85" s="2"/>
      <c r="H85" s="2" t="s">
        <v>1687</v>
      </c>
      <c r="I85" s="2"/>
      <c r="J85" s="3">
        <v>285.77999999999997</v>
      </c>
      <c r="K85" s="3">
        <v>285.77999999999997</v>
      </c>
      <c r="L85" s="3">
        <v>571.55999999999995</v>
      </c>
      <c r="M85" s="2" t="s">
        <v>20</v>
      </c>
      <c r="N85" s="3">
        <v>285.77999999999997</v>
      </c>
      <c r="O85" t="s">
        <v>1375</v>
      </c>
      <c r="P85" t="str">
        <f t="shared" si="2"/>
        <v>NEW</v>
      </c>
      <c r="Q85" t="str">
        <f t="shared" si="3"/>
        <v>Greater Than $3000</v>
      </c>
      <c r="R85" t="s">
        <v>1658</v>
      </c>
      <c r="S85" t="s">
        <v>1666</v>
      </c>
      <c r="T85" t="s">
        <v>1588</v>
      </c>
      <c r="U85" t="s">
        <v>1571</v>
      </c>
      <c r="V85" s="7">
        <v>3000</v>
      </c>
      <c r="W85" s="7">
        <v>3000</v>
      </c>
      <c r="X85">
        <v>5</v>
      </c>
      <c r="Y85" t="s">
        <v>1648</v>
      </c>
      <c r="Z85" t="s">
        <v>1642</v>
      </c>
      <c r="AA85" t="s">
        <v>1643</v>
      </c>
      <c r="AB85" t="s">
        <v>1646</v>
      </c>
      <c r="AC85" t="s">
        <v>1650</v>
      </c>
    </row>
    <row r="86" spans="1:29" x14ac:dyDescent="0.3">
      <c r="A86" s="2" t="s">
        <v>335</v>
      </c>
      <c r="B86" s="2" t="s">
        <v>15</v>
      </c>
      <c r="C86" s="2" t="s">
        <v>336</v>
      </c>
      <c r="D86" s="2" t="s">
        <v>337</v>
      </c>
      <c r="E86" s="2" t="s">
        <v>14</v>
      </c>
      <c r="F86" s="2" t="s">
        <v>18</v>
      </c>
      <c r="G86" s="2"/>
      <c r="H86" s="2" t="s">
        <v>1688</v>
      </c>
      <c r="I86" s="2"/>
      <c r="J86" s="3">
        <v>29.58</v>
      </c>
      <c r="K86" s="3">
        <v>29.58</v>
      </c>
      <c r="L86" s="3">
        <v>59.16</v>
      </c>
      <c r="M86" s="2" t="s">
        <v>20</v>
      </c>
      <c r="N86" s="3">
        <v>29.58</v>
      </c>
      <c r="O86" t="s">
        <v>1375</v>
      </c>
      <c r="P86" t="str">
        <f t="shared" si="2"/>
        <v>NEW</v>
      </c>
      <c r="Q86" t="str">
        <f t="shared" si="3"/>
        <v>Less Than $300</v>
      </c>
      <c r="R86" t="s">
        <v>1658</v>
      </c>
      <c r="S86" t="s">
        <v>1667</v>
      </c>
      <c r="T86" t="s">
        <v>1589</v>
      </c>
      <c r="U86" t="s">
        <v>1572</v>
      </c>
      <c r="V86" s="7">
        <v>300</v>
      </c>
      <c r="W86" s="7">
        <v>300</v>
      </c>
      <c r="X86">
        <v>5</v>
      </c>
      <c r="Y86" t="s">
        <v>1648</v>
      </c>
      <c r="Z86" t="s">
        <v>1642</v>
      </c>
      <c r="AA86" t="s">
        <v>1643</v>
      </c>
      <c r="AB86" t="s">
        <v>1651</v>
      </c>
      <c r="AC86" t="s">
        <v>1650</v>
      </c>
    </row>
    <row r="87" spans="1:29" x14ac:dyDescent="0.3">
      <c r="A87" s="2" t="s">
        <v>338</v>
      </c>
      <c r="B87" s="2" t="s">
        <v>15</v>
      </c>
      <c r="C87" s="2" t="s">
        <v>339</v>
      </c>
      <c r="D87" s="2" t="s">
        <v>340</v>
      </c>
      <c r="E87" s="2" t="s">
        <v>14</v>
      </c>
      <c r="F87" s="2" t="s">
        <v>18</v>
      </c>
      <c r="G87" s="2"/>
      <c r="H87" s="2" t="s">
        <v>1689</v>
      </c>
      <c r="I87" s="2"/>
      <c r="J87" s="3">
        <v>60.32</v>
      </c>
      <c r="K87" s="3">
        <v>60.32</v>
      </c>
      <c r="L87" s="3">
        <v>120.64</v>
      </c>
      <c r="M87" s="2" t="s">
        <v>20</v>
      </c>
      <c r="N87" s="3">
        <v>60.32</v>
      </c>
      <c r="O87" t="s">
        <v>1375</v>
      </c>
      <c r="P87" t="str">
        <f t="shared" si="2"/>
        <v>NEW</v>
      </c>
      <c r="Q87" t="str">
        <f t="shared" si="3"/>
        <v>Less Than $600</v>
      </c>
      <c r="R87" t="s">
        <v>1658</v>
      </c>
      <c r="S87" t="s">
        <v>1667</v>
      </c>
      <c r="T87" t="s">
        <v>1590</v>
      </c>
      <c r="U87" t="s">
        <v>1572</v>
      </c>
      <c r="V87" s="7">
        <v>600</v>
      </c>
      <c r="W87" s="7">
        <v>600</v>
      </c>
      <c r="X87">
        <v>5</v>
      </c>
      <c r="Y87" t="s">
        <v>1648</v>
      </c>
      <c r="Z87" t="s">
        <v>1642</v>
      </c>
      <c r="AA87" t="s">
        <v>1643</v>
      </c>
      <c r="AB87" t="s">
        <v>1651</v>
      </c>
      <c r="AC87" t="s">
        <v>1650</v>
      </c>
    </row>
    <row r="88" spans="1:29" x14ac:dyDescent="0.3">
      <c r="A88" s="2" t="s">
        <v>341</v>
      </c>
      <c r="B88" s="2" t="s">
        <v>15</v>
      </c>
      <c r="C88" s="2" t="s">
        <v>342</v>
      </c>
      <c r="D88" s="2" t="s">
        <v>343</v>
      </c>
      <c r="E88" s="2" t="s">
        <v>14</v>
      </c>
      <c r="F88" s="2" t="s">
        <v>18</v>
      </c>
      <c r="G88" s="2"/>
      <c r="H88" s="2" t="s">
        <v>1690</v>
      </c>
      <c r="I88" s="2"/>
      <c r="J88" s="3">
        <v>130.6</v>
      </c>
      <c r="K88" s="3">
        <v>130.6</v>
      </c>
      <c r="L88" s="3">
        <v>261.2</v>
      </c>
      <c r="M88" s="2" t="s">
        <v>20</v>
      </c>
      <c r="N88" s="3">
        <v>130.6</v>
      </c>
      <c r="O88" t="s">
        <v>1375</v>
      </c>
      <c r="P88" t="str">
        <f t="shared" si="2"/>
        <v>NEW</v>
      </c>
      <c r="Q88" t="str">
        <f t="shared" si="3"/>
        <v>Less Than $1000</v>
      </c>
      <c r="R88" t="s">
        <v>1658</v>
      </c>
      <c r="S88" t="s">
        <v>1667</v>
      </c>
      <c r="T88" t="s">
        <v>1591</v>
      </c>
      <c r="U88" t="s">
        <v>1572</v>
      </c>
      <c r="V88" s="7">
        <v>1000</v>
      </c>
      <c r="W88" s="7">
        <v>1000</v>
      </c>
      <c r="X88">
        <v>5</v>
      </c>
      <c r="Y88" t="s">
        <v>1648</v>
      </c>
      <c r="Z88" t="s">
        <v>1642</v>
      </c>
      <c r="AA88" t="s">
        <v>1643</v>
      </c>
      <c r="AB88" t="s">
        <v>1651</v>
      </c>
      <c r="AC88" t="s">
        <v>1650</v>
      </c>
    </row>
    <row r="89" spans="1:29" x14ac:dyDescent="0.3">
      <c r="A89" s="2" t="s">
        <v>344</v>
      </c>
      <c r="B89" s="2" t="s">
        <v>15</v>
      </c>
      <c r="C89" s="2" t="s">
        <v>345</v>
      </c>
      <c r="D89" s="2" t="s">
        <v>346</v>
      </c>
      <c r="E89" s="2" t="s">
        <v>14</v>
      </c>
      <c r="F89" s="2" t="s">
        <v>18</v>
      </c>
      <c r="G89" s="2"/>
      <c r="H89" s="2" t="s">
        <v>1691</v>
      </c>
      <c r="I89" s="2"/>
      <c r="J89" s="3">
        <v>224.62</v>
      </c>
      <c r="K89" s="3">
        <v>224.62</v>
      </c>
      <c r="L89" s="3">
        <v>449.24</v>
      </c>
      <c r="M89" s="2" t="s">
        <v>20</v>
      </c>
      <c r="N89" s="3">
        <v>224.62</v>
      </c>
      <c r="O89" t="s">
        <v>1375</v>
      </c>
      <c r="P89" t="str">
        <f t="shared" si="2"/>
        <v>NEW</v>
      </c>
      <c r="Q89" t="str">
        <f t="shared" si="3"/>
        <v>Less Than $1500</v>
      </c>
      <c r="R89" t="s">
        <v>1658</v>
      </c>
      <c r="S89" t="s">
        <v>1667</v>
      </c>
      <c r="T89" t="s">
        <v>1592</v>
      </c>
      <c r="U89" t="s">
        <v>1572</v>
      </c>
      <c r="V89" s="7">
        <v>1500</v>
      </c>
      <c r="W89" s="7">
        <v>1500</v>
      </c>
      <c r="X89">
        <v>5</v>
      </c>
      <c r="Y89" t="s">
        <v>1648</v>
      </c>
      <c r="Z89" t="s">
        <v>1642</v>
      </c>
      <c r="AA89" t="s">
        <v>1643</v>
      </c>
      <c r="AB89" t="s">
        <v>1651</v>
      </c>
      <c r="AC89" t="s">
        <v>1650</v>
      </c>
    </row>
    <row r="90" spans="1:29" x14ac:dyDescent="0.3">
      <c r="A90" s="2" t="s">
        <v>347</v>
      </c>
      <c r="B90" s="2" t="s">
        <v>15</v>
      </c>
      <c r="C90" s="2" t="s">
        <v>348</v>
      </c>
      <c r="D90" s="2" t="s">
        <v>349</v>
      </c>
      <c r="E90" s="2" t="s">
        <v>14</v>
      </c>
      <c r="F90" s="2" t="s">
        <v>18</v>
      </c>
      <c r="G90" s="2"/>
      <c r="H90" s="2" t="s">
        <v>1692</v>
      </c>
      <c r="I90" s="2"/>
      <c r="J90" s="3">
        <v>257.16000000000003</v>
      </c>
      <c r="K90" s="3">
        <v>257.16000000000003</v>
      </c>
      <c r="L90" s="3">
        <v>514.32000000000005</v>
      </c>
      <c r="M90" s="2" t="s">
        <v>20</v>
      </c>
      <c r="N90" s="3">
        <v>257.16000000000003</v>
      </c>
      <c r="O90" t="s">
        <v>1375</v>
      </c>
      <c r="P90" t="str">
        <f t="shared" si="2"/>
        <v>NEW</v>
      </c>
      <c r="Q90" t="str">
        <f t="shared" si="3"/>
        <v>Less Than $3000</v>
      </c>
      <c r="R90" t="s">
        <v>1658</v>
      </c>
      <c r="S90" t="s">
        <v>1667</v>
      </c>
      <c r="T90" t="s">
        <v>1593</v>
      </c>
      <c r="U90" t="s">
        <v>1572</v>
      </c>
      <c r="V90" s="7">
        <v>3000</v>
      </c>
      <c r="W90" s="7">
        <v>3000</v>
      </c>
      <c r="X90">
        <v>5</v>
      </c>
      <c r="Y90" t="s">
        <v>1648</v>
      </c>
      <c r="Z90" t="s">
        <v>1642</v>
      </c>
      <c r="AA90" t="s">
        <v>1643</v>
      </c>
      <c r="AB90" t="s">
        <v>1651</v>
      </c>
      <c r="AC90" t="s">
        <v>1650</v>
      </c>
    </row>
    <row r="91" spans="1:29" x14ac:dyDescent="0.3">
      <c r="A91" s="2" t="s">
        <v>350</v>
      </c>
      <c r="B91" s="2" t="s">
        <v>15</v>
      </c>
      <c r="C91" s="2" t="s">
        <v>351</v>
      </c>
      <c r="D91" s="2" t="s">
        <v>352</v>
      </c>
      <c r="E91" s="2" t="s">
        <v>14</v>
      </c>
      <c r="F91" s="2" t="s">
        <v>18</v>
      </c>
      <c r="G91" s="2"/>
      <c r="H91" s="2" t="s">
        <v>1693</v>
      </c>
      <c r="I91" s="2"/>
      <c r="J91" s="3">
        <v>433.44</v>
      </c>
      <c r="K91" s="3">
        <v>433.44</v>
      </c>
      <c r="L91" s="3">
        <v>866.88</v>
      </c>
      <c r="M91" s="2" t="s">
        <v>20</v>
      </c>
      <c r="N91" s="3">
        <v>433.44</v>
      </c>
      <c r="O91" t="s">
        <v>1375</v>
      </c>
      <c r="P91" t="str">
        <f t="shared" si="2"/>
        <v>NEW</v>
      </c>
      <c r="Q91" t="str">
        <f t="shared" si="3"/>
        <v>Greater Than $3000</v>
      </c>
      <c r="R91" t="s">
        <v>1658</v>
      </c>
      <c r="S91" t="s">
        <v>1667</v>
      </c>
      <c r="T91" t="s">
        <v>1593</v>
      </c>
      <c r="U91" t="s">
        <v>1571</v>
      </c>
      <c r="V91" s="7">
        <v>3000</v>
      </c>
      <c r="W91" s="7">
        <v>3000</v>
      </c>
      <c r="X91">
        <v>5</v>
      </c>
      <c r="Y91" t="s">
        <v>1648</v>
      </c>
      <c r="Z91" t="s">
        <v>1642</v>
      </c>
      <c r="AA91" t="s">
        <v>1643</v>
      </c>
      <c r="AB91" t="s">
        <v>1651</v>
      </c>
      <c r="AC91" t="s">
        <v>1650</v>
      </c>
    </row>
    <row r="92" spans="1:29" x14ac:dyDescent="0.3">
      <c r="A92" s="2" t="s">
        <v>353</v>
      </c>
      <c r="B92" s="2" t="s">
        <v>15</v>
      </c>
      <c r="C92" s="2" t="s">
        <v>354</v>
      </c>
      <c r="D92" s="2" t="s">
        <v>355</v>
      </c>
      <c r="E92" s="2" t="s">
        <v>14</v>
      </c>
      <c r="F92" s="2" t="s">
        <v>18</v>
      </c>
      <c r="G92" s="2"/>
      <c r="H92" s="2" t="s">
        <v>356</v>
      </c>
      <c r="I92" s="2"/>
      <c r="J92" s="3">
        <v>14.63</v>
      </c>
      <c r="K92" s="3">
        <v>14.63</v>
      </c>
      <c r="L92" s="3">
        <v>29.26</v>
      </c>
      <c r="M92" s="2" t="s">
        <v>20</v>
      </c>
      <c r="N92" s="3">
        <v>14.63</v>
      </c>
      <c r="O92" t="s">
        <v>1373</v>
      </c>
      <c r="P92" t="str">
        <f t="shared" si="2"/>
        <v>NEW</v>
      </c>
      <c r="Q92" t="str">
        <f t="shared" si="3"/>
        <v>Less Than $300</v>
      </c>
      <c r="R92" t="s">
        <v>1661</v>
      </c>
      <c r="S92" t="s">
        <v>1665</v>
      </c>
      <c r="T92" t="s">
        <v>1579</v>
      </c>
      <c r="U92" t="s">
        <v>1572</v>
      </c>
      <c r="V92" s="7">
        <v>300</v>
      </c>
      <c r="W92" s="7">
        <v>300</v>
      </c>
      <c r="X92">
        <v>5</v>
      </c>
      <c r="Y92" t="s">
        <v>1648</v>
      </c>
      <c r="Z92" t="s">
        <v>1642</v>
      </c>
      <c r="AA92" t="s">
        <v>1643</v>
      </c>
      <c r="AB92" t="s">
        <v>1647</v>
      </c>
      <c r="AC92" t="s">
        <v>1650</v>
      </c>
    </row>
    <row r="93" spans="1:29" x14ac:dyDescent="0.3">
      <c r="A93" s="2" t="s">
        <v>357</v>
      </c>
      <c r="B93" s="2" t="s">
        <v>15</v>
      </c>
      <c r="C93" s="2" t="s">
        <v>358</v>
      </c>
      <c r="D93" s="2" t="s">
        <v>359</v>
      </c>
      <c r="E93" s="2" t="s">
        <v>14</v>
      </c>
      <c r="F93" s="2" t="s">
        <v>18</v>
      </c>
      <c r="G93" s="2"/>
      <c r="H93" s="2" t="s">
        <v>360</v>
      </c>
      <c r="I93" s="2"/>
      <c r="J93" s="3">
        <v>21.2</v>
      </c>
      <c r="K93" s="3">
        <v>21.2</v>
      </c>
      <c r="L93" s="3">
        <v>42.4</v>
      </c>
      <c r="M93" s="2" t="s">
        <v>20</v>
      </c>
      <c r="N93" s="3">
        <v>21.2</v>
      </c>
      <c r="O93" t="s">
        <v>1373</v>
      </c>
      <c r="P93" t="str">
        <f t="shared" si="2"/>
        <v>NEW</v>
      </c>
      <c r="Q93" t="str">
        <f t="shared" si="3"/>
        <v>Less Than $600</v>
      </c>
      <c r="R93" t="s">
        <v>1659</v>
      </c>
      <c r="S93" t="s">
        <v>1665</v>
      </c>
      <c r="T93" t="s">
        <v>1624</v>
      </c>
      <c r="U93" t="s">
        <v>1572</v>
      </c>
      <c r="V93" s="7">
        <v>600</v>
      </c>
      <c r="W93" s="7">
        <v>600</v>
      </c>
      <c r="X93">
        <v>2</v>
      </c>
      <c r="Y93" t="s">
        <v>1648</v>
      </c>
      <c r="Z93" t="s">
        <v>1642</v>
      </c>
      <c r="AA93" t="s">
        <v>1643</v>
      </c>
      <c r="AB93" t="s">
        <v>1647</v>
      </c>
      <c r="AC93" t="s">
        <v>1650</v>
      </c>
    </row>
    <row r="94" spans="1:29" x14ac:dyDescent="0.3">
      <c r="A94" s="2" t="s">
        <v>361</v>
      </c>
      <c r="B94" s="2" t="s">
        <v>15</v>
      </c>
      <c r="C94" s="2" t="s">
        <v>362</v>
      </c>
      <c r="D94" s="2" t="s">
        <v>363</v>
      </c>
      <c r="E94" s="2" t="s">
        <v>14</v>
      </c>
      <c r="F94" s="2" t="s">
        <v>18</v>
      </c>
      <c r="G94" s="2"/>
      <c r="H94" s="2" t="s">
        <v>364</v>
      </c>
      <c r="I94" s="2"/>
      <c r="J94" s="3">
        <v>22.9</v>
      </c>
      <c r="K94" s="3">
        <v>22.9</v>
      </c>
      <c r="L94" s="3">
        <v>45.8</v>
      </c>
      <c r="M94" s="2" t="s">
        <v>20</v>
      </c>
      <c r="N94" s="3">
        <v>22.9</v>
      </c>
      <c r="O94" t="s">
        <v>1373</v>
      </c>
      <c r="P94" t="str">
        <f t="shared" si="2"/>
        <v>NEW</v>
      </c>
      <c r="Q94" t="str">
        <f t="shared" si="3"/>
        <v>Less Than $1000</v>
      </c>
      <c r="R94" t="s">
        <v>1659</v>
      </c>
      <c r="S94" t="s">
        <v>1665</v>
      </c>
      <c r="T94" t="s">
        <v>1625</v>
      </c>
      <c r="U94" t="s">
        <v>1572</v>
      </c>
      <c r="V94" s="7">
        <v>1000</v>
      </c>
      <c r="W94" s="7">
        <v>1000</v>
      </c>
      <c r="X94">
        <v>2</v>
      </c>
      <c r="Y94" t="s">
        <v>1648</v>
      </c>
      <c r="Z94" t="s">
        <v>1642</v>
      </c>
      <c r="AA94" t="s">
        <v>1643</v>
      </c>
      <c r="AB94" t="s">
        <v>1647</v>
      </c>
      <c r="AC94" t="s">
        <v>1650</v>
      </c>
    </row>
    <row r="95" spans="1:29" x14ac:dyDescent="0.3">
      <c r="A95" s="2" t="s">
        <v>365</v>
      </c>
      <c r="B95" s="2" t="s">
        <v>15</v>
      </c>
      <c r="C95" s="2" t="s">
        <v>366</v>
      </c>
      <c r="D95" s="2" t="s">
        <v>367</v>
      </c>
      <c r="E95" s="2" t="s">
        <v>14</v>
      </c>
      <c r="F95" s="2" t="s">
        <v>18</v>
      </c>
      <c r="G95" s="2"/>
      <c r="H95" s="2" t="s">
        <v>368</v>
      </c>
      <c r="I95" s="2"/>
      <c r="J95" s="3">
        <v>32.229999999999997</v>
      </c>
      <c r="K95" s="3">
        <v>32.229999999999997</v>
      </c>
      <c r="L95" s="3">
        <v>64.459999999999994</v>
      </c>
      <c r="M95" s="2" t="s">
        <v>20</v>
      </c>
      <c r="N95" s="3">
        <v>32.229999999999997</v>
      </c>
      <c r="O95" t="s">
        <v>1373</v>
      </c>
      <c r="P95" t="str">
        <f t="shared" si="2"/>
        <v>NEW</v>
      </c>
      <c r="Q95" t="str">
        <f t="shared" si="3"/>
        <v>Less Than $1500</v>
      </c>
      <c r="R95" t="s">
        <v>1659</v>
      </c>
      <c r="S95" t="s">
        <v>1665</v>
      </c>
      <c r="T95" t="s">
        <v>1626</v>
      </c>
      <c r="U95" t="s">
        <v>1572</v>
      </c>
      <c r="V95" s="7">
        <v>1500</v>
      </c>
      <c r="W95" s="7">
        <v>1500</v>
      </c>
      <c r="X95">
        <v>2</v>
      </c>
      <c r="Y95" t="s">
        <v>1648</v>
      </c>
      <c r="Z95" t="s">
        <v>1642</v>
      </c>
      <c r="AA95" t="s">
        <v>1643</v>
      </c>
      <c r="AB95" t="s">
        <v>1647</v>
      </c>
      <c r="AC95" t="s">
        <v>1650</v>
      </c>
    </row>
    <row r="96" spans="1:29" x14ac:dyDescent="0.3">
      <c r="A96" s="2" t="s">
        <v>369</v>
      </c>
      <c r="B96" s="2" t="s">
        <v>15</v>
      </c>
      <c r="C96" s="2" t="s">
        <v>370</v>
      </c>
      <c r="D96" s="2" t="s">
        <v>371</v>
      </c>
      <c r="E96" s="2" t="s">
        <v>14</v>
      </c>
      <c r="F96" s="2" t="s">
        <v>18</v>
      </c>
      <c r="G96" s="2"/>
      <c r="H96" s="2" t="s">
        <v>372</v>
      </c>
      <c r="I96" s="2"/>
      <c r="J96" s="3">
        <v>33.92</v>
      </c>
      <c r="K96" s="3">
        <v>33.92</v>
      </c>
      <c r="L96" s="3">
        <v>67.84</v>
      </c>
      <c r="M96" s="2" t="s">
        <v>20</v>
      </c>
      <c r="N96" s="3">
        <v>33.92</v>
      </c>
      <c r="O96" t="s">
        <v>1373</v>
      </c>
      <c r="P96" t="str">
        <f t="shared" si="2"/>
        <v>NEW</v>
      </c>
      <c r="Q96" t="str">
        <f t="shared" si="3"/>
        <v>Less Than $3000</v>
      </c>
      <c r="R96" t="s">
        <v>1659</v>
      </c>
      <c r="S96" t="s">
        <v>1665</v>
      </c>
      <c r="T96" t="s">
        <v>1627</v>
      </c>
      <c r="U96" t="s">
        <v>1572</v>
      </c>
      <c r="V96" s="7">
        <v>3000</v>
      </c>
      <c r="W96" s="7">
        <v>3000</v>
      </c>
      <c r="X96">
        <v>2</v>
      </c>
      <c r="Y96" t="s">
        <v>1648</v>
      </c>
      <c r="Z96" t="s">
        <v>1642</v>
      </c>
      <c r="AA96" t="s">
        <v>1643</v>
      </c>
      <c r="AB96" t="s">
        <v>1647</v>
      </c>
      <c r="AC96" t="s">
        <v>1650</v>
      </c>
    </row>
    <row r="97" spans="1:30" x14ac:dyDescent="0.3">
      <c r="A97" s="2" t="s">
        <v>373</v>
      </c>
      <c r="B97" s="2" t="s">
        <v>15</v>
      </c>
      <c r="C97" s="2" t="s">
        <v>374</v>
      </c>
      <c r="D97" s="2" t="s">
        <v>375</v>
      </c>
      <c r="E97" s="2" t="s">
        <v>14</v>
      </c>
      <c r="F97" s="2" t="s">
        <v>18</v>
      </c>
      <c r="G97" s="2"/>
      <c r="H97" s="2" t="s">
        <v>376</v>
      </c>
      <c r="I97" s="2"/>
      <c r="J97" s="3">
        <v>88.51</v>
      </c>
      <c r="K97" s="3">
        <v>88.51</v>
      </c>
      <c r="L97" s="3">
        <v>177.02</v>
      </c>
      <c r="M97" s="2" t="s">
        <v>20</v>
      </c>
      <c r="N97" s="3">
        <v>88.51</v>
      </c>
      <c r="O97" t="s">
        <v>1373</v>
      </c>
      <c r="P97" t="str">
        <f t="shared" si="2"/>
        <v>NEW</v>
      </c>
      <c r="Q97" t="str">
        <f t="shared" si="3"/>
        <v>Greater Than $3000</v>
      </c>
      <c r="R97" t="s">
        <v>1659</v>
      </c>
      <c r="S97" t="s">
        <v>1665</v>
      </c>
      <c r="T97" t="s">
        <v>1627</v>
      </c>
      <c r="U97" t="s">
        <v>1571</v>
      </c>
      <c r="V97" s="7">
        <v>3000</v>
      </c>
      <c r="W97" s="7">
        <v>3000</v>
      </c>
      <c r="X97">
        <v>2</v>
      </c>
      <c r="Y97" t="s">
        <v>1648</v>
      </c>
      <c r="Z97" t="s">
        <v>1642</v>
      </c>
      <c r="AA97" t="s">
        <v>1643</v>
      </c>
      <c r="AB97" t="s">
        <v>1647</v>
      </c>
      <c r="AC97" t="s">
        <v>1650</v>
      </c>
    </row>
    <row r="98" spans="1:30" x14ac:dyDescent="0.3">
      <c r="A98" s="2" t="s">
        <v>377</v>
      </c>
      <c r="B98" s="2" t="s">
        <v>15</v>
      </c>
      <c r="C98" s="2" t="s">
        <v>378</v>
      </c>
      <c r="D98" s="2" t="s">
        <v>379</v>
      </c>
      <c r="E98" s="2" t="s">
        <v>14</v>
      </c>
      <c r="F98" s="2" t="s">
        <v>18</v>
      </c>
      <c r="G98" s="2"/>
      <c r="H98" s="2" t="s">
        <v>380</v>
      </c>
      <c r="I98" s="2"/>
      <c r="J98" s="3">
        <v>29.9</v>
      </c>
      <c r="K98" s="3">
        <v>29.9</v>
      </c>
      <c r="L98" s="3">
        <v>59.8</v>
      </c>
      <c r="M98" s="2" t="s">
        <v>20</v>
      </c>
      <c r="N98" s="3">
        <v>29.9</v>
      </c>
      <c r="O98" t="s">
        <v>1373</v>
      </c>
      <c r="P98" t="str">
        <f t="shared" si="2"/>
        <v>NEW</v>
      </c>
      <c r="Q98" t="str">
        <f t="shared" si="3"/>
        <v>Less Than $300</v>
      </c>
      <c r="R98" t="s">
        <v>1659</v>
      </c>
      <c r="S98" t="s">
        <v>1666</v>
      </c>
      <c r="T98" t="s">
        <v>1628</v>
      </c>
      <c r="U98" t="s">
        <v>1572</v>
      </c>
      <c r="V98" s="7">
        <v>300</v>
      </c>
      <c r="W98" s="7">
        <v>300</v>
      </c>
      <c r="X98" t="s">
        <v>1655</v>
      </c>
      <c r="Y98">
        <v>2</v>
      </c>
      <c r="Z98" t="s">
        <v>1648</v>
      </c>
      <c r="AA98" t="s">
        <v>1642</v>
      </c>
      <c r="AB98" t="s">
        <v>1643</v>
      </c>
      <c r="AC98" t="s">
        <v>1646</v>
      </c>
      <c r="AD98" t="s">
        <v>1650</v>
      </c>
    </row>
    <row r="99" spans="1:30" x14ac:dyDescent="0.3">
      <c r="A99" s="2" t="s">
        <v>381</v>
      </c>
      <c r="B99" s="2" t="s">
        <v>15</v>
      </c>
      <c r="C99" s="2" t="s">
        <v>382</v>
      </c>
      <c r="D99" s="2" t="s">
        <v>383</v>
      </c>
      <c r="E99" s="2" t="s">
        <v>14</v>
      </c>
      <c r="F99" s="2" t="s">
        <v>18</v>
      </c>
      <c r="G99" s="2"/>
      <c r="H99" s="2" t="s">
        <v>384</v>
      </c>
      <c r="I99" s="2"/>
      <c r="J99" s="3">
        <v>46.96</v>
      </c>
      <c r="K99" s="3">
        <v>46.96</v>
      </c>
      <c r="L99" s="3">
        <v>93.92</v>
      </c>
      <c r="M99" s="2" t="s">
        <v>20</v>
      </c>
      <c r="N99" s="3">
        <v>46.96</v>
      </c>
      <c r="O99" t="s">
        <v>1373</v>
      </c>
      <c r="P99" t="str">
        <f t="shared" si="2"/>
        <v>NEW</v>
      </c>
      <c r="Q99" t="str">
        <f t="shared" si="3"/>
        <v>Less Than $600</v>
      </c>
      <c r="R99" t="s">
        <v>1659</v>
      </c>
      <c r="S99" t="s">
        <v>1666</v>
      </c>
      <c r="T99" t="s">
        <v>1629</v>
      </c>
      <c r="U99" t="s">
        <v>1572</v>
      </c>
      <c r="V99" s="7">
        <v>600</v>
      </c>
      <c r="W99" s="7">
        <v>600</v>
      </c>
      <c r="X99">
        <v>2</v>
      </c>
      <c r="Y99" t="s">
        <v>1648</v>
      </c>
      <c r="Z99" t="s">
        <v>1642</v>
      </c>
      <c r="AA99" t="s">
        <v>1643</v>
      </c>
      <c r="AB99" t="s">
        <v>1646</v>
      </c>
      <c r="AC99" t="s">
        <v>1650</v>
      </c>
    </row>
    <row r="100" spans="1:30" x14ac:dyDescent="0.3">
      <c r="A100" s="2" t="s">
        <v>385</v>
      </c>
      <c r="B100" s="2" t="s">
        <v>15</v>
      </c>
      <c r="C100" s="2" t="s">
        <v>386</v>
      </c>
      <c r="D100" s="2" t="s">
        <v>387</v>
      </c>
      <c r="E100" s="2" t="s">
        <v>14</v>
      </c>
      <c r="F100" s="2" t="s">
        <v>18</v>
      </c>
      <c r="G100" s="2"/>
      <c r="H100" s="2" t="s">
        <v>388</v>
      </c>
      <c r="I100" s="2"/>
      <c r="J100" s="3">
        <v>53.11</v>
      </c>
      <c r="K100" s="3">
        <v>53.11</v>
      </c>
      <c r="L100" s="3">
        <v>106.22</v>
      </c>
      <c r="M100" s="2" t="s">
        <v>20</v>
      </c>
      <c r="N100" s="3">
        <v>53.11</v>
      </c>
      <c r="O100" t="s">
        <v>1373</v>
      </c>
      <c r="P100" t="str">
        <f t="shared" si="2"/>
        <v>NEW</v>
      </c>
      <c r="Q100" t="str">
        <f t="shared" si="3"/>
        <v>Less Than $1000</v>
      </c>
      <c r="R100" t="s">
        <v>1659</v>
      </c>
      <c r="S100" t="s">
        <v>1666</v>
      </c>
      <c r="T100" t="s">
        <v>1630</v>
      </c>
      <c r="U100" t="s">
        <v>1572</v>
      </c>
      <c r="V100" s="7">
        <v>1000</v>
      </c>
      <c r="W100" s="7">
        <v>1000</v>
      </c>
      <c r="X100">
        <v>2</v>
      </c>
      <c r="Y100" t="s">
        <v>1648</v>
      </c>
      <c r="Z100" t="s">
        <v>1642</v>
      </c>
      <c r="AA100" t="s">
        <v>1643</v>
      </c>
      <c r="AB100" t="s">
        <v>1646</v>
      </c>
      <c r="AC100" t="s">
        <v>1650</v>
      </c>
    </row>
    <row r="101" spans="1:30" x14ac:dyDescent="0.3">
      <c r="A101" s="2" t="s">
        <v>389</v>
      </c>
      <c r="B101" s="2" t="s">
        <v>15</v>
      </c>
      <c r="C101" s="2" t="s">
        <v>390</v>
      </c>
      <c r="D101" s="2" t="s">
        <v>391</v>
      </c>
      <c r="E101" s="2" t="s">
        <v>14</v>
      </c>
      <c r="F101" s="2" t="s">
        <v>18</v>
      </c>
      <c r="G101" s="2"/>
      <c r="H101" s="2" t="s">
        <v>392</v>
      </c>
      <c r="I101" s="2"/>
      <c r="J101" s="3">
        <v>65.3</v>
      </c>
      <c r="K101" s="3">
        <v>65.3</v>
      </c>
      <c r="L101" s="3">
        <v>130.6</v>
      </c>
      <c r="M101" s="2" t="s">
        <v>20</v>
      </c>
      <c r="N101" s="3">
        <v>65.3</v>
      </c>
      <c r="O101" t="s">
        <v>1373</v>
      </c>
      <c r="P101" t="str">
        <f t="shared" si="2"/>
        <v>NEW</v>
      </c>
      <c r="Q101" t="str">
        <f t="shared" si="3"/>
        <v>Less Than $1500</v>
      </c>
      <c r="R101" t="s">
        <v>1659</v>
      </c>
      <c r="S101" t="s">
        <v>1666</v>
      </c>
      <c r="T101" t="s">
        <v>1631</v>
      </c>
      <c r="U101" t="s">
        <v>1572</v>
      </c>
      <c r="V101" s="7">
        <v>1500</v>
      </c>
      <c r="W101" s="7">
        <v>1500</v>
      </c>
      <c r="X101">
        <v>2</v>
      </c>
      <c r="Y101" t="s">
        <v>1648</v>
      </c>
      <c r="Z101" t="s">
        <v>1642</v>
      </c>
      <c r="AA101" t="s">
        <v>1643</v>
      </c>
      <c r="AB101" t="s">
        <v>1646</v>
      </c>
      <c r="AC101" t="s">
        <v>1650</v>
      </c>
    </row>
    <row r="102" spans="1:30" x14ac:dyDescent="0.3">
      <c r="A102" s="2" t="s">
        <v>393</v>
      </c>
      <c r="B102" s="2" t="s">
        <v>15</v>
      </c>
      <c r="C102" s="2" t="s">
        <v>394</v>
      </c>
      <c r="D102" s="2" t="s">
        <v>395</v>
      </c>
      <c r="E102" s="2" t="s">
        <v>14</v>
      </c>
      <c r="F102" s="2" t="s">
        <v>18</v>
      </c>
      <c r="G102" s="2"/>
      <c r="H102" s="2" t="s">
        <v>396</v>
      </c>
      <c r="I102" s="2"/>
      <c r="J102" s="3">
        <v>78.760000000000005</v>
      </c>
      <c r="K102" s="3">
        <v>78.760000000000005</v>
      </c>
      <c r="L102" s="3">
        <v>157.52000000000001</v>
      </c>
      <c r="M102" s="2" t="s">
        <v>20</v>
      </c>
      <c r="N102" s="3">
        <v>78.760000000000005</v>
      </c>
      <c r="O102" t="s">
        <v>1373</v>
      </c>
      <c r="P102" t="str">
        <f t="shared" si="2"/>
        <v>NEW</v>
      </c>
      <c r="Q102" t="str">
        <f t="shared" si="3"/>
        <v>Less Than $3000</v>
      </c>
      <c r="R102" t="s">
        <v>1659</v>
      </c>
      <c r="S102" t="s">
        <v>1666</v>
      </c>
      <c r="T102" t="s">
        <v>1632</v>
      </c>
      <c r="U102" t="s">
        <v>1572</v>
      </c>
      <c r="V102" s="7">
        <v>3000</v>
      </c>
      <c r="W102" s="7">
        <v>3000</v>
      </c>
      <c r="X102">
        <v>2</v>
      </c>
      <c r="Y102" t="s">
        <v>1648</v>
      </c>
      <c r="Z102" t="s">
        <v>1642</v>
      </c>
      <c r="AA102" t="s">
        <v>1643</v>
      </c>
      <c r="AB102" t="s">
        <v>1646</v>
      </c>
      <c r="AC102" t="s">
        <v>1650</v>
      </c>
    </row>
    <row r="103" spans="1:30" x14ac:dyDescent="0.3">
      <c r="A103" s="2" t="s">
        <v>397</v>
      </c>
      <c r="B103" s="2" t="s">
        <v>15</v>
      </c>
      <c r="C103" s="2" t="s">
        <v>398</v>
      </c>
      <c r="D103" s="2" t="s">
        <v>399</v>
      </c>
      <c r="E103" s="2" t="s">
        <v>14</v>
      </c>
      <c r="F103" s="2" t="s">
        <v>18</v>
      </c>
      <c r="G103" s="2"/>
      <c r="H103" s="2" t="s">
        <v>400</v>
      </c>
      <c r="I103" s="2"/>
      <c r="J103" s="3">
        <v>150.41999999999999</v>
      </c>
      <c r="K103" s="3">
        <v>150.41999999999999</v>
      </c>
      <c r="L103" s="3">
        <v>300.83999999999997</v>
      </c>
      <c r="M103" s="2" t="s">
        <v>20</v>
      </c>
      <c r="N103" s="3">
        <v>150.41999999999999</v>
      </c>
      <c r="O103" t="s">
        <v>1373</v>
      </c>
      <c r="P103" t="str">
        <f t="shared" si="2"/>
        <v>NEW</v>
      </c>
      <c r="Q103" t="str">
        <f t="shared" si="3"/>
        <v>Greater Than $3000</v>
      </c>
      <c r="R103" t="s">
        <v>1659</v>
      </c>
      <c r="S103" t="s">
        <v>1666</v>
      </c>
      <c r="T103" t="s">
        <v>1632</v>
      </c>
      <c r="U103" t="s">
        <v>1571</v>
      </c>
      <c r="V103" s="7">
        <v>3000</v>
      </c>
      <c r="W103" s="7">
        <v>3000</v>
      </c>
      <c r="X103">
        <v>2</v>
      </c>
      <c r="Y103" t="s">
        <v>1648</v>
      </c>
      <c r="Z103" t="s">
        <v>1642</v>
      </c>
      <c r="AA103" t="s">
        <v>1643</v>
      </c>
      <c r="AB103" t="s">
        <v>1646</v>
      </c>
      <c r="AC103" t="s">
        <v>1650</v>
      </c>
    </row>
    <row r="104" spans="1:30" x14ac:dyDescent="0.3">
      <c r="A104" s="2" t="s">
        <v>401</v>
      </c>
      <c r="B104" s="2" t="s">
        <v>15</v>
      </c>
      <c r="C104" s="2" t="s">
        <v>402</v>
      </c>
      <c r="D104" s="2" t="s">
        <v>403</v>
      </c>
      <c r="E104" s="2" t="s">
        <v>14</v>
      </c>
      <c r="F104" s="2" t="s">
        <v>18</v>
      </c>
      <c r="G104" s="2"/>
      <c r="H104" s="2" t="s">
        <v>404</v>
      </c>
      <c r="I104" s="2"/>
      <c r="J104" s="3">
        <v>40.81</v>
      </c>
      <c r="K104" s="3">
        <v>40.81</v>
      </c>
      <c r="L104" s="3">
        <v>81.62</v>
      </c>
      <c r="M104" s="2" t="s">
        <v>20</v>
      </c>
      <c r="N104" s="3">
        <v>40.81</v>
      </c>
      <c r="O104" t="s">
        <v>1373</v>
      </c>
      <c r="P104" t="str">
        <f t="shared" si="2"/>
        <v>NEW</v>
      </c>
      <c r="Q104" t="str">
        <f t="shared" si="3"/>
        <v>Less Than $300</v>
      </c>
      <c r="R104" t="s">
        <v>1659</v>
      </c>
      <c r="S104" t="s">
        <v>1667</v>
      </c>
      <c r="T104" t="s">
        <v>1633</v>
      </c>
      <c r="U104" t="s">
        <v>1572</v>
      </c>
      <c r="V104" s="7">
        <v>300</v>
      </c>
      <c r="W104" s="7">
        <v>300</v>
      </c>
      <c r="X104" t="s">
        <v>1655</v>
      </c>
      <c r="Y104">
        <v>2</v>
      </c>
      <c r="Z104" t="s">
        <v>1648</v>
      </c>
      <c r="AA104" t="s">
        <v>1642</v>
      </c>
      <c r="AB104" t="s">
        <v>1643</v>
      </c>
      <c r="AC104" t="s">
        <v>1651</v>
      </c>
      <c r="AD104" t="s">
        <v>1650</v>
      </c>
    </row>
    <row r="105" spans="1:30" x14ac:dyDescent="0.3">
      <c r="A105" s="2" t="s">
        <v>405</v>
      </c>
      <c r="B105" s="2" t="s">
        <v>15</v>
      </c>
      <c r="C105" s="2" t="s">
        <v>406</v>
      </c>
      <c r="D105" s="2" t="s">
        <v>407</v>
      </c>
      <c r="E105" s="2" t="s">
        <v>14</v>
      </c>
      <c r="F105" s="2" t="s">
        <v>18</v>
      </c>
      <c r="G105" s="2"/>
      <c r="H105" s="2" t="s">
        <v>408</v>
      </c>
      <c r="I105" s="2"/>
      <c r="J105" s="3">
        <v>75.790000000000006</v>
      </c>
      <c r="K105" s="3">
        <v>75.790000000000006</v>
      </c>
      <c r="L105" s="3">
        <v>151.58000000000001</v>
      </c>
      <c r="M105" s="2" t="s">
        <v>20</v>
      </c>
      <c r="N105" s="3">
        <v>75.790000000000006</v>
      </c>
      <c r="O105" t="s">
        <v>1373</v>
      </c>
      <c r="P105" t="str">
        <f t="shared" si="2"/>
        <v>NEW</v>
      </c>
      <c r="Q105" t="str">
        <f t="shared" si="3"/>
        <v>Less Than $600</v>
      </c>
      <c r="R105" t="s">
        <v>1659</v>
      </c>
      <c r="S105" t="s">
        <v>1667</v>
      </c>
      <c r="T105" t="s">
        <v>1634</v>
      </c>
      <c r="U105" t="s">
        <v>1572</v>
      </c>
      <c r="V105" s="7">
        <v>600</v>
      </c>
      <c r="W105" s="7">
        <v>600</v>
      </c>
      <c r="X105">
        <v>2</v>
      </c>
      <c r="Y105" t="s">
        <v>1648</v>
      </c>
      <c r="Z105" t="s">
        <v>1642</v>
      </c>
      <c r="AA105" t="s">
        <v>1643</v>
      </c>
      <c r="AB105" t="s">
        <v>1651</v>
      </c>
      <c r="AC105" t="s">
        <v>1650</v>
      </c>
    </row>
    <row r="106" spans="1:30" x14ac:dyDescent="0.3">
      <c r="A106" s="2" t="s">
        <v>409</v>
      </c>
      <c r="B106" s="2" t="s">
        <v>15</v>
      </c>
      <c r="C106" s="2" t="s">
        <v>410</v>
      </c>
      <c r="D106" s="2" t="s">
        <v>411</v>
      </c>
      <c r="E106" s="2" t="s">
        <v>14</v>
      </c>
      <c r="F106" s="2" t="s">
        <v>18</v>
      </c>
      <c r="G106" s="2"/>
      <c r="H106" s="2" t="s">
        <v>412</v>
      </c>
      <c r="I106" s="2"/>
      <c r="J106" s="3">
        <v>83.96</v>
      </c>
      <c r="K106" s="3">
        <v>83.96</v>
      </c>
      <c r="L106" s="3">
        <v>167.92</v>
      </c>
      <c r="M106" s="2" t="s">
        <v>20</v>
      </c>
      <c r="N106" s="3">
        <v>83.96</v>
      </c>
      <c r="O106" t="s">
        <v>1373</v>
      </c>
      <c r="P106" t="str">
        <f t="shared" si="2"/>
        <v>NEW</v>
      </c>
      <c r="Q106" t="str">
        <f t="shared" si="3"/>
        <v>Less Than $1000</v>
      </c>
      <c r="R106" t="s">
        <v>1659</v>
      </c>
      <c r="S106" t="s">
        <v>1667</v>
      </c>
      <c r="T106" t="s">
        <v>1635</v>
      </c>
      <c r="U106" t="s">
        <v>1572</v>
      </c>
      <c r="V106" s="7">
        <v>1000</v>
      </c>
      <c r="W106" s="7">
        <v>1000</v>
      </c>
      <c r="X106">
        <v>2</v>
      </c>
      <c r="Y106" t="s">
        <v>1648</v>
      </c>
      <c r="Z106" t="s">
        <v>1642</v>
      </c>
      <c r="AA106" t="s">
        <v>1643</v>
      </c>
      <c r="AB106" t="s">
        <v>1651</v>
      </c>
      <c r="AC106" t="s">
        <v>1650</v>
      </c>
    </row>
    <row r="107" spans="1:30" x14ac:dyDescent="0.3">
      <c r="A107" s="2" t="s">
        <v>413</v>
      </c>
      <c r="B107" s="2" t="s">
        <v>15</v>
      </c>
      <c r="C107" s="2" t="s">
        <v>414</v>
      </c>
      <c r="D107" s="2" t="s">
        <v>415</v>
      </c>
      <c r="E107" s="2" t="s">
        <v>14</v>
      </c>
      <c r="F107" s="2" t="s">
        <v>18</v>
      </c>
      <c r="G107" s="2"/>
      <c r="H107" s="2" t="s">
        <v>416</v>
      </c>
      <c r="I107" s="2"/>
      <c r="J107" s="3">
        <v>100.07</v>
      </c>
      <c r="K107" s="3">
        <v>100.07</v>
      </c>
      <c r="L107" s="3">
        <v>200.14</v>
      </c>
      <c r="M107" s="2" t="s">
        <v>20</v>
      </c>
      <c r="N107" s="3">
        <v>100.07</v>
      </c>
      <c r="O107" t="s">
        <v>1373</v>
      </c>
      <c r="P107" t="str">
        <f t="shared" si="2"/>
        <v>NEW</v>
      </c>
      <c r="Q107" t="str">
        <f t="shared" si="3"/>
        <v>Less Than $1500</v>
      </c>
      <c r="R107" t="s">
        <v>1659</v>
      </c>
      <c r="S107" t="s">
        <v>1667</v>
      </c>
      <c r="T107" t="s">
        <v>1636</v>
      </c>
      <c r="U107" t="s">
        <v>1572</v>
      </c>
      <c r="V107" s="7">
        <v>1500</v>
      </c>
      <c r="W107" s="7">
        <v>1500</v>
      </c>
      <c r="X107">
        <v>2</v>
      </c>
      <c r="Y107" t="s">
        <v>1648</v>
      </c>
      <c r="Z107" t="s">
        <v>1642</v>
      </c>
      <c r="AA107" t="s">
        <v>1643</v>
      </c>
      <c r="AB107" t="s">
        <v>1651</v>
      </c>
      <c r="AC107" t="s">
        <v>1650</v>
      </c>
    </row>
    <row r="108" spans="1:30" x14ac:dyDescent="0.3">
      <c r="A108" s="2" t="s">
        <v>417</v>
      </c>
      <c r="B108" s="2" t="s">
        <v>15</v>
      </c>
      <c r="C108" s="2" t="s">
        <v>418</v>
      </c>
      <c r="D108" s="2" t="s">
        <v>419</v>
      </c>
      <c r="E108" s="2" t="s">
        <v>14</v>
      </c>
      <c r="F108" s="2" t="s">
        <v>18</v>
      </c>
      <c r="G108" s="2"/>
      <c r="H108" s="2" t="s">
        <v>420</v>
      </c>
      <c r="I108" s="2"/>
      <c r="J108" s="3">
        <v>114.38</v>
      </c>
      <c r="K108" s="3">
        <v>114.38</v>
      </c>
      <c r="L108" s="3">
        <v>228.76</v>
      </c>
      <c r="M108" s="2" t="s">
        <v>20</v>
      </c>
      <c r="N108" s="3">
        <v>114.38</v>
      </c>
      <c r="O108" t="s">
        <v>1373</v>
      </c>
      <c r="P108" t="str">
        <f t="shared" si="2"/>
        <v>NEW</v>
      </c>
      <c r="Q108" t="str">
        <f t="shared" si="3"/>
        <v>Less Than $3000</v>
      </c>
      <c r="R108" t="s">
        <v>1659</v>
      </c>
      <c r="S108" t="s">
        <v>1667</v>
      </c>
      <c r="T108" t="s">
        <v>1637</v>
      </c>
      <c r="U108" t="s">
        <v>1572</v>
      </c>
      <c r="V108" s="7">
        <v>3000</v>
      </c>
      <c r="W108" s="7">
        <v>3000</v>
      </c>
      <c r="X108">
        <v>2</v>
      </c>
      <c r="Y108" t="s">
        <v>1648</v>
      </c>
      <c r="Z108" t="s">
        <v>1642</v>
      </c>
      <c r="AA108" t="s">
        <v>1643</v>
      </c>
      <c r="AB108" t="s">
        <v>1651</v>
      </c>
      <c r="AC108" t="s">
        <v>1650</v>
      </c>
    </row>
    <row r="109" spans="1:30" x14ac:dyDescent="0.3">
      <c r="A109" s="2" t="s">
        <v>421</v>
      </c>
      <c r="B109" s="2" t="s">
        <v>15</v>
      </c>
      <c r="C109" s="2" t="s">
        <v>422</v>
      </c>
      <c r="D109" s="2" t="s">
        <v>423</v>
      </c>
      <c r="E109" s="2" t="s">
        <v>14</v>
      </c>
      <c r="F109" s="2" t="s">
        <v>18</v>
      </c>
      <c r="G109" s="2"/>
      <c r="H109" s="2" t="s">
        <v>424</v>
      </c>
      <c r="I109" s="2"/>
      <c r="J109" s="3">
        <v>212.53</v>
      </c>
      <c r="K109" s="3">
        <v>212.53</v>
      </c>
      <c r="L109" s="3">
        <v>425.06</v>
      </c>
      <c r="M109" s="2" t="s">
        <v>20</v>
      </c>
      <c r="N109" s="3">
        <v>212.53</v>
      </c>
      <c r="O109" t="s">
        <v>1373</v>
      </c>
      <c r="P109" t="str">
        <f t="shared" si="2"/>
        <v>NEW</v>
      </c>
      <c r="Q109" t="str">
        <f t="shared" si="3"/>
        <v>Greater Than $3000</v>
      </c>
      <c r="R109" t="s">
        <v>1659</v>
      </c>
      <c r="S109" t="s">
        <v>1667</v>
      </c>
      <c r="T109" t="s">
        <v>1637</v>
      </c>
      <c r="U109" t="s">
        <v>1571</v>
      </c>
      <c r="V109" s="7">
        <v>3000</v>
      </c>
      <c r="W109" s="7">
        <v>3000</v>
      </c>
      <c r="X109">
        <v>2</v>
      </c>
      <c r="Y109" t="s">
        <v>1648</v>
      </c>
      <c r="Z109" t="s">
        <v>1642</v>
      </c>
      <c r="AA109" t="s">
        <v>1643</v>
      </c>
      <c r="AB109" t="s">
        <v>1651</v>
      </c>
      <c r="AC109" t="s">
        <v>1650</v>
      </c>
    </row>
    <row r="110" spans="1:30" x14ac:dyDescent="0.3">
      <c r="A110" s="2" t="s">
        <v>425</v>
      </c>
      <c r="B110" s="2" t="s">
        <v>15</v>
      </c>
      <c r="C110" s="2" t="s">
        <v>426</v>
      </c>
      <c r="D110" s="2" t="s">
        <v>427</v>
      </c>
      <c r="E110" s="2" t="s">
        <v>14</v>
      </c>
      <c r="F110" s="2" t="s">
        <v>18</v>
      </c>
      <c r="G110" s="2"/>
      <c r="H110" s="2" t="s">
        <v>428</v>
      </c>
      <c r="I110" s="2"/>
      <c r="J110" s="3">
        <v>10.39</v>
      </c>
      <c r="K110" s="3">
        <v>10.39</v>
      </c>
      <c r="L110" s="3">
        <v>20.78</v>
      </c>
      <c r="M110" s="2" t="s">
        <v>20</v>
      </c>
      <c r="N110" s="3">
        <v>10.39</v>
      </c>
      <c r="O110" t="s">
        <v>1375</v>
      </c>
      <c r="P110" t="str">
        <f t="shared" si="2"/>
        <v>NEW</v>
      </c>
      <c r="Q110" t="str">
        <f t="shared" si="3"/>
        <v>Less Than $300</v>
      </c>
      <c r="R110" t="s">
        <v>1659</v>
      </c>
      <c r="S110" t="s">
        <v>1665</v>
      </c>
      <c r="T110" t="s">
        <v>1638</v>
      </c>
      <c r="U110" t="s">
        <v>1572</v>
      </c>
      <c r="V110" s="7">
        <v>300</v>
      </c>
      <c r="W110" s="7">
        <v>300</v>
      </c>
      <c r="X110" t="s">
        <v>1655</v>
      </c>
      <c r="Y110">
        <v>2</v>
      </c>
      <c r="Z110" t="s">
        <v>1648</v>
      </c>
      <c r="AA110" t="s">
        <v>1642</v>
      </c>
      <c r="AB110" t="s">
        <v>1643</v>
      </c>
      <c r="AC110" t="s">
        <v>1647</v>
      </c>
      <c r="AD110" t="s">
        <v>1650</v>
      </c>
    </row>
    <row r="111" spans="1:30" x14ac:dyDescent="0.3">
      <c r="A111" s="2" t="s">
        <v>429</v>
      </c>
      <c r="B111" s="2" t="s">
        <v>15</v>
      </c>
      <c r="C111" s="2" t="s">
        <v>430</v>
      </c>
      <c r="D111" s="2" t="s">
        <v>431</v>
      </c>
      <c r="E111" s="2" t="s">
        <v>14</v>
      </c>
      <c r="F111" s="2" t="s">
        <v>18</v>
      </c>
      <c r="G111" s="2"/>
      <c r="H111" s="2" t="s">
        <v>432</v>
      </c>
      <c r="I111" s="2"/>
      <c r="J111" s="3">
        <v>15.16</v>
      </c>
      <c r="K111" s="3">
        <v>15.16</v>
      </c>
      <c r="L111" s="3">
        <v>30.32</v>
      </c>
      <c r="M111" s="2" t="s">
        <v>20</v>
      </c>
      <c r="N111" s="3">
        <v>15.16</v>
      </c>
      <c r="O111" t="s">
        <v>1375</v>
      </c>
      <c r="P111" t="str">
        <f t="shared" si="2"/>
        <v>NEW</v>
      </c>
      <c r="Q111" t="str">
        <f t="shared" si="3"/>
        <v>Less Than $600</v>
      </c>
      <c r="R111" t="s">
        <v>1659</v>
      </c>
      <c r="S111" t="s">
        <v>1665</v>
      </c>
      <c r="T111" t="s">
        <v>1624</v>
      </c>
      <c r="U111" t="s">
        <v>1572</v>
      </c>
      <c r="V111" s="7">
        <v>600</v>
      </c>
      <c r="W111" s="7">
        <v>600</v>
      </c>
      <c r="X111">
        <v>2</v>
      </c>
      <c r="Y111" t="s">
        <v>1648</v>
      </c>
      <c r="Z111" t="s">
        <v>1642</v>
      </c>
      <c r="AA111" t="s">
        <v>1643</v>
      </c>
      <c r="AB111" t="s">
        <v>1647</v>
      </c>
      <c r="AC111" t="s">
        <v>1650</v>
      </c>
    </row>
    <row r="112" spans="1:30" x14ac:dyDescent="0.3">
      <c r="A112" s="2" t="s">
        <v>433</v>
      </c>
      <c r="B112" s="2" t="s">
        <v>15</v>
      </c>
      <c r="C112" s="2" t="s">
        <v>434</v>
      </c>
      <c r="D112" s="2" t="s">
        <v>435</v>
      </c>
      <c r="E112" s="2" t="s">
        <v>14</v>
      </c>
      <c r="F112" s="2" t="s">
        <v>18</v>
      </c>
      <c r="G112" s="2"/>
      <c r="H112" s="2" t="s">
        <v>436</v>
      </c>
      <c r="I112" s="2"/>
      <c r="J112" s="3">
        <v>27.99</v>
      </c>
      <c r="K112" s="3">
        <v>27.99</v>
      </c>
      <c r="L112" s="3">
        <v>55.98</v>
      </c>
      <c r="M112" s="2" t="s">
        <v>20</v>
      </c>
      <c r="N112" s="3">
        <v>27.99</v>
      </c>
      <c r="O112" t="s">
        <v>1375</v>
      </c>
      <c r="P112" t="str">
        <f t="shared" si="2"/>
        <v>NEW</v>
      </c>
      <c r="Q112" t="str">
        <f t="shared" si="3"/>
        <v>Less Than $1000</v>
      </c>
      <c r="R112" t="s">
        <v>1659</v>
      </c>
      <c r="S112" t="s">
        <v>1665</v>
      </c>
      <c r="T112" t="s">
        <v>1625</v>
      </c>
      <c r="U112" t="s">
        <v>1572</v>
      </c>
      <c r="V112" s="7">
        <v>1000</v>
      </c>
      <c r="W112" s="7">
        <v>1000</v>
      </c>
      <c r="X112">
        <v>2</v>
      </c>
      <c r="Y112" t="s">
        <v>1648</v>
      </c>
      <c r="Z112" t="s">
        <v>1642</v>
      </c>
      <c r="AA112" t="s">
        <v>1643</v>
      </c>
      <c r="AB112" t="s">
        <v>1647</v>
      </c>
      <c r="AC112" t="s">
        <v>1650</v>
      </c>
    </row>
    <row r="113" spans="1:30" x14ac:dyDescent="0.3">
      <c r="A113" s="2" t="s">
        <v>437</v>
      </c>
      <c r="B113" s="2" t="s">
        <v>15</v>
      </c>
      <c r="C113" s="2" t="s">
        <v>438</v>
      </c>
      <c r="D113" s="2" t="s">
        <v>439</v>
      </c>
      <c r="E113" s="2" t="s">
        <v>14</v>
      </c>
      <c r="F113" s="2" t="s">
        <v>18</v>
      </c>
      <c r="G113" s="2"/>
      <c r="H113" s="2" t="s">
        <v>440</v>
      </c>
      <c r="I113" s="2"/>
      <c r="J113" s="3">
        <v>50.57</v>
      </c>
      <c r="K113" s="3">
        <v>50.57</v>
      </c>
      <c r="L113" s="3">
        <v>101.14</v>
      </c>
      <c r="M113" s="2" t="s">
        <v>20</v>
      </c>
      <c r="N113" s="3">
        <v>50.57</v>
      </c>
      <c r="O113" t="s">
        <v>1375</v>
      </c>
      <c r="P113" t="str">
        <f t="shared" si="2"/>
        <v>NEW</v>
      </c>
      <c r="Q113" t="str">
        <f t="shared" si="3"/>
        <v>Less Than $1500</v>
      </c>
      <c r="R113" t="s">
        <v>1659</v>
      </c>
      <c r="S113" t="s">
        <v>1665</v>
      </c>
      <c r="T113" t="s">
        <v>1626</v>
      </c>
      <c r="U113" t="s">
        <v>1572</v>
      </c>
      <c r="V113" s="7">
        <v>1500</v>
      </c>
      <c r="W113" s="7">
        <v>1500</v>
      </c>
      <c r="X113">
        <v>2</v>
      </c>
      <c r="Y113" t="s">
        <v>1648</v>
      </c>
      <c r="Z113" t="s">
        <v>1642</v>
      </c>
      <c r="AA113" t="s">
        <v>1643</v>
      </c>
      <c r="AB113" t="s">
        <v>1647</v>
      </c>
      <c r="AC113" t="s">
        <v>1650</v>
      </c>
    </row>
    <row r="114" spans="1:30" x14ac:dyDescent="0.3">
      <c r="A114" s="2" t="s">
        <v>441</v>
      </c>
      <c r="B114" s="2" t="s">
        <v>15</v>
      </c>
      <c r="C114" s="2" t="s">
        <v>442</v>
      </c>
      <c r="D114" s="2" t="s">
        <v>443</v>
      </c>
      <c r="E114" s="2" t="s">
        <v>14</v>
      </c>
      <c r="F114" s="2" t="s">
        <v>18</v>
      </c>
      <c r="G114" s="2"/>
      <c r="H114" s="2" t="s">
        <v>444</v>
      </c>
      <c r="I114" s="2"/>
      <c r="J114" s="3">
        <v>101.55</v>
      </c>
      <c r="K114" s="3">
        <v>101.55</v>
      </c>
      <c r="L114" s="3">
        <v>203.1</v>
      </c>
      <c r="M114" s="2" t="s">
        <v>20</v>
      </c>
      <c r="N114" s="3">
        <v>101.55</v>
      </c>
      <c r="O114" t="s">
        <v>1375</v>
      </c>
      <c r="P114" t="str">
        <f t="shared" si="2"/>
        <v>NEW</v>
      </c>
      <c r="Q114" t="str">
        <f t="shared" si="3"/>
        <v>Less Than $3000</v>
      </c>
      <c r="R114" t="s">
        <v>1659</v>
      </c>
      <c r="S114" t="s">
        <v>1665</v>
      </c>
      <c r="T114" t="s">
        <v>1627</v>
      </c>
      <c r="U114" t="s">
        <v>1572</v>
      </c>
      <c r="V114" s="7">
        <v>3000</v>
      </c>
      <c r="W114" s="7">
        <v>3000</v>
      </c>
      <c r="X114">
        <v>2</v>
      </c>
      <c r="Y114" t="s">
        <v>1648</v>
      </c>
      <c r="Z114" t="s">
        <v>1642</v>
      </c>
      <c r="AA114" t="s">
        <v>1643</v>
      </c>
      <c r="AB114" t="s">
        <v>1647</v>
      </c>
      <c r="AC114" t="s">
        <v>1650</v>
      </c>
    </row>
    <row r="115" spans="1:30" x14ac:dyDescent="0.3">
      <c r="A115" s="2" t="s">
        <v>445</v>
      </c>
      <c r="B115" s="2" t="s">
        <v>15</v>
      </c>
      <c r="C115" s="2" t="s">
        <v>446</v>
      </c>
      <c r="D115" s="2" t="s">
        <v>447</v>
      </c>
      <c r="E115" s="2" t="s">
        <v>14</v>
      </c>
      <c r="F115" s="2" t="s">
        <v>18</v>
      </c>
      <c r="G115" s="2"/>
      <c r="H115" s="2" t="s">
        <v>448</v>
      </c>
      <c r="I115" s="2"/>
      <c r="J115" s="3">
        <v>107.17</v>
      </c>
      <c r="K115" s="3">
        <v>107.17</v>
      </c>
      <c r="L115" s="3">
        <v>214.34</v>
      </c>
      <c r="M115" s="2" t="s">
        <v>20</v>
      </c>
      <c r="N115" s="3">
        <v>107.17</v>
      </c>
      <c r="O115" t="s">
        <v>1375</v>
      </c>
      <c r="P115" t="str">
        <f t="shared" si="2"/>
        <v>NEW</v>
      </c>
      <c r="Q115" t="str">
        <f t="shared" si="3"/>
        <v>Greater Than $3000</v>
      </c>
      <c r="R115" t="s">
        <v>1659</v>
      </c>
      <c r="S115" t="s">
        <v>1665</v>
      </c>
      <c r="T115" t="s">
        <v>1627</v>
      </c>
      <c r="U115" t="s">
        <v>1571</v>
      </c>
      <c r="V115" s="7">
        <v>3000</v>
      </c>
      <c r="W115" s="7">
        <v>3000</v>
      </c>
      <c r="X115">
        <v>2</v>
      </c>
      <c r="Y115" t="s">
        <v>1648</v>
      </c>
      <c r="Z115" t="s">
        <v>1642</v>
      </c>
      <c r="AA115" t="s">
        <v>1643</v>
      </c>
      <c r="AB115" t="s">
        <v>1647</v>
      </c>
      <c r="AC115" t="s">
        <v>1650</v>
      </c>
    </row>
    <row r="116" spans="1:30" x14ac:dyDescent="0.3">
      <c r="A116" s="2" t="s">
        <v>449</v>
      </c>
      <c r="B116" s="2" t="s">
        <v>15</v>
      </c>
      <c r="C116" s="2" t="s">
        <v>450</v>
      </c>
      <c r="D116" s="2" t="s">
        <v>451</v>
      </c>
      <c r="E116" s="2" t="s">
        <v>14</v>
      </c>
      <c r="F116" s="2" t="s">
        <v>18</v>
      </c>
      <c r="G116" s="2"/>
      <c r="H116" s="2" t="s">
        <v>452</v>
      </c>
      <c r="I116" s="2"/>
      <c r="J116" s="3">
        <v>13.68</v>
      </c>
      <c r="K116" s="3">
        <v>13.68</v>
      </c>
      <c r="L116" s="3">
        <v>27.36</v>
      </c>
      <c r="M116" s="2" t="s">
        <v>20</v>
      </c>
      <c r="N116" s="3">
        <v>13.68</v>
      </c>
      <c r="O116" t="s">
        <v>1375</v>
      </c>
      <c r="P116" t="str">
        <f t="shared" si="2"/>
        <v>NEW</v>
      </c>
      <c r="Q116" t="str">
        <f t="shared" si="3"/>
        <v>Less Than $300</v>
      </c>
      <c r="R116" t="s">
        <v>1659</v>
      </c>
      <c r="S116" t="s">
        <v>1666</v>
      </c>
      <c r="T116" t="s">
        <v>1628</v>
      </c>
      <c r="U116" t="s">
        <v>1572</v>
      </c>
      <c r="V116" s="7">
        <v>300</v>
      </c>
      <c r="W116" s="7">
        <v>300</v>
      </c>
      <c r="X116" t="s">
        <v>1655</v>
      </c>
      <c r="Y116">
        <v>2</v>
      </c>
      <c r="Z116" t="s">
        <v>1648</v>
      </c>
      <c r="AA116" t="s">
        <v>1642</v>
      </c>
      <c r="AB116" t="s">
        <v>1643</v>
      </c>
      <c r="AC116" t="s">
        <v>1646</v>
      </c>
      <c r="AD116" t="s">
        <v>1650</v>
      </c>
    </row>
    <row r="117" spans="1:30" x14ac:dyDescent="0.3">
      <c r="A117" s="2" t="s">
        <v>453</v>
      </c>
      <c r="B117" s="2" t="s">
        <v>15</v>
      </c>
      <c r="C117" s="2" t="s">
        <v>454</v>
      </c>
      <c r="D117" s="2" t="s">
        <v>455</v>
      </c>
      <c r="E117" s="2" t="s">
        <v>14</v>
      </c>
      <c r="F117" s="2" t="s">
        <v>18</v>
      </c>
      <c r="G117" s="2"/>
      <c r="H117" s="2" t="s">
        <v>456</v>
      </c>
      <c r="I117" s="2"/>
      <c r="J117" s="3">
        <v>30.64</v>
      </c>
      <c r="K117" s="3">
        <v>30.64</v>
      </c>
      <c r="L117" s="3">
        <v>61.28</v>
      </c>
      <c r="M117" s="2" t="s">
        <v>20</v>
      </c>
      <c r="N117" s="3">
        <v>30.64</v>
      </c>
      <c r="O117" t="s">
        <v>1375</v>
      </c>
      <c r="P117" t="str">
        <f t="shared" si="2"/>
        <v>NEW</v>
      </c>
      <c r="Q117" t="str">
        <f t="shared" si="3"/>
        <v>Less Than $600</v>
      </c>
      <c r="R117" t="s">
        <v>1659</v>
      </c>
      <c r="S117" t="s">
        <v>1666</v>
      </c>
      <c r="T117" t="s">
        <v>1629</v>
      </c>
      <c r="U117" t="s">
        <v>1572</v>
      </c>
      <c r="V117" s="7">
        <v>600</v>
      </c>
      <c r="W117" s="7">
        <v>600</v>
      </c>
      <c r="X117">
        <v>2</v>
      </c>
      <c r="Y117" t="s">
        <v>1648</v>
      </c>
      <c r="Z117" t="s">
        <v>1642</v>
      </c>
      <c r="AA117" t="s">
        <v>1643</v>
      </c>
      <c r="AB117" t="s">
        <v>1646</v>
      </c>
      <c r="AC117" t="s">
        <v>1650</v>
      </c>
    </row>
    <row r="118" spans="1:30" x14ac:dyDescent="0.3">
      <c r="A118" s="2" t="s">
        <v>457</v>
      </c>
      <c r="B118" s="2" t="s">
        <v>15</v>
      </c>
      <c r="C118" s="2" t="s">
        <v>458</v>
      </c>
      <c r="D118" s="2" t="s">
        <v>459</v>
      </c>
      <c r="E118" s="2" t="s">
        <v>14</v>
      </c>
      <c r="F118" s="2" t="s">
        <v>18</v>
      </c>
      <c r="G118" s="2"/>
      <c r="H118" s="2" t="s">
        <v>460</v>
      </c>
      <c r="I118" s="2"/>
      <c r="J118" s="3">
        <v>64.349999999999994</v>
      </c>
      <c r="K118" s="3">
        <v>64.349999999999994</v>
      </c>
      <c r="L118" s="3">
        <v>128.69999999999999</v>
      </c>
      <c r="M118" s="2" t="s">
        <v>20</v>
      </c>
      <c r="N118" s="3">
        <v>64.349999999999994</v>
      </c>
      <c r="O118" t="s">
        <v>1375</v>
      </c>
      <c r="P118" t="str">
        <f t="shared" si="2"/>
        <v>NEW</v>
      </c>
      <c r="Q118" t="str">
        <f t="shared" si="3"/>
        <v>Less Than $1000</v>
      </c>
      <c r="R118" t="s">
        <v>1659</v>
      </c>
      <c r="S118" t="s">
        <v>1666</v>
      </c>
      <c r="T118" t="s">
        <v>1630</v>
      </c>
      <c r="U118" t="s">
        <v>1572</v>
      </c>
      <c r="V118" s="7">
        <v>1000</v>
      </c>
      <c r="W118" s="7">
        <v>1000</v>
      </c>
      <c r="X118">
        <v>2</v>
      </c>
      <c r="Y118" t="s">
        <v>1648</v>
      </c>
      <c r="Z118" t="s">
        <v>1642</v>
      </c>
      <c r="AA118" t="s">
        <v>1643</v>
      </c>
      <c r="AB118" t="s">
        <v>1646</v>
      </c>
      <c r="AC118" t="s">
        <v>1650</v>
      </c>
    </row>
    <row r="119" spans="1:30" x14ac:dyDescent="0.3">
      <c r="A119" s="2" t="s">
        <v>461</v>
      </c>
      <c r="B119" s="2" t="s">
        <v>15</v>
      </c>
      <c r="C119" s="2" t="s">
        <v>462</v>
      </c>
      <c r="D119" s="2" t="s">
        <v>463</v>
      </c>
      <c r="E119" s="2" t="s">
        <v>14</v>
      </c>
      <c r="F119" s="2" t="s">
        <v>18</v>
      </c>
      <c r="G119" s="2"/>
      <c r="H119" s="2" t="s">
        <v>464</v>
      </c>
      <c r="I119" s="2"/>
      <c r="J119" s="3">
        <v>105.9</v>
      </c>
      <c r="K119" s="3">
        <v>105.9</v>
      </c>
      <c r="L119" s="3">
        <v>211.8</v>
      </c>
      <c r="M119" s="2" t="s">
        <v>20</v>
      </c>
      <c r="N119" s="3">
        <v>105.9</v>
      </c>
      <c r="O119" t="s">
        <v>1375</v>
      </c>
      <c r="P119" t="str">
        <f t="shared" si="2"/>
        <v>NEW</v>
      </c>
      <c r="Q119" t="str">
        <f t="shared" si="3"/>
        <v>Less Than $1500</v>
      </c>
      <c r="R119" t="s">
        <v>1659</v>
      </c>
      <c r="S119" t="s">
        <v>1666</v>
      </c>
      <c r="T119" t="s">
        <v>1631</v>
      </c>
      <c r="U119" t="s">
        <v>1572</v>
      </c>
      <c r="V119" s="7">
        <v>1500</v>
      </c>
      <c r="W119" s="7">
        <v>1500</v>
      </c>
      <c r="X119">
        <v>2</v>
      </c>
      <c r="Y119" t="s">
        <v>1648</v>
      </c>
      <c r="Z119" t="s">
        <v>1642</v>
      </c>
      <c r="AA119" t="s">
        <v>1643</v>
      </c>
      <c r="AB119" t="s">
        <v>1646</v>
      </c>
      <c r="AC119" t="s">
        <v>1650</v>
      </c>
    </row>
    <row r="120" spans="1:30" x14ac:dyDescent="0.3">
      <c r="A120" s="2" t="s">
        <v>465</v>
      </c>
      <c r="B120" s="2" t="s">
        <v>15</v>
      </c>
      <c r="C120" s="2" t="s">
        <v>466</v>
      </c>
      <c r="D120" s="2" t="s">
        <v>467</v>
      </c>
      <c r="E120" s="2" t="s">
        <v>14</v>
      </c>
      <c r="F120" s="2" t="s">
        <v>18</v>
      </c>
      <c r="G120" s="2"/>
      <c r="H120" s="2" t="s">
        <v>468</v>
      </c>
      <c r="I120" s="2"/>
      <c r="J120" s="3">
        <v>198.12</v>
      </c>
      <c r="K120" s="3">
        <v>198.12</v>
      </c>
      <c r="L120" s="3">
        <v>396.24</v>
      </c>
      <c r="M120" s="2" t="s">
        <v>20</v>
      </c>
      <c r="N120" s="3">
        <v>198.12</v>
      </c>
      <c r="O120" t="s">
        <v>1375</v>
      </c>
      <c r="P120" t="str">
        <f t="shared" si="2"/>
        <v>NEW</v>
      </c>
      <c r="Q120" t="str">
        <f t="shared" si="3"/>
        <v>Less Than $3000</v>
      </c>
      <c r="R120" t="s">
        <v>1659</v>
      </c>
      <c r="S120" t="s">
        <v>1666</v>
      </c>
      <c r="T120" t="s">
        <v>1632</v>
      </c>
      <c r="U120" t="s">
        <v>1572</v>
      </c>
      <c r="V120" s="7">
        <v>3000</v>
      </c>
      <c r="W120" s="7">
        <v>3000</v>
      </c>
      <c r="X120">
        <v>2</v>
      </c>
      <c r="Y120" t="s">
        <v>1648</v>
      </c>
      <c r="Z120" t="s">
        <v>1642</v>
      </c>
      <c r="AA120" t="s">
        <v>1643</v>
      </c>
      <c r="AB120" t="s">
        <v>1646</v>
      </c>
      <c r="AC120" t="s">
        <v>1650</v>
      </c>
    </row>
    <row r="121" spans="1:30" x14ac:dyDescent="0.3">
      <c r="A121" s="2" t="s">
        <v>469</v>
      </c>
      <c r="B121" s="2" t="s">
        <v>15</v>
      </c>
      <c r="C121" s="2" t="s">
        <v>470</v>
      </c>
      <c r="D121" s="2" t="s">
        <v>471</v>
      </c>
      <c r="E121" s="2" t="s">
        <v>14</v>
      </c>
      <c r="F121" s="2" t="s">
        <v>18</v>
      </c>
      <c r="G121" s="2"/>
      <c r="H121" s="2" t="s">
        <v>472</v>
      </c>
      <c r="I121" s="2"/>
      <c r="J121" s="3">
        <v>239.03</v>
      </c>
      <c r="K121" s="3">
        <v>239.03</v>
      </c>
      <c r="L121" s="3">
        <v>478.06</v>
      </c>
      <c r="M121" s="2" t="s">
        <v>20</v>
      </c>
      <c r="N121" s="3">
        <v>239.03</v>
      </c>
      <c r="O121" t="s">
        <v>1375</v>
      </c>
      <c r="P121" t="str">
        <f t="shared" si="2"/>
        <v>NEW</v>
      </c>
      <c r="Q121" t="str">
        <f t="shared" si="3"/>
        <v>Greater Than $3000</v>
      </c>
      <c r="R121" t="s">
        <v>1659</v>
      </c>
      <c r="S121" t="s">
        <v>1666</v>
      </c>
      <c r="T121" t="s">
        <v>1632</v>
      </c>
      <c r="U121" t="s">
        <v>1571</v>
      </c>
      <c r="V121" s="7">
        <v>3000</v>
      </c>
      <c r="W121" s="7">
        <v>3000</v>
      </c>
      <c r="X121">
        <v>2</v>
      </c>
      <c r="Y121" t="s">
        <v>1648</v>
      </c>
      <c r="Z121" t="s">
        <v>1642</v>
      </c>
      <c r="AA121" t="s">
        <v>1643</v>
      </c>
      <c r="AB121" t="s">
        <v>1646</v>
      </c>
      <c r="AC121" t="s">
        <v>1650</v>
      </c>
    </row>
    <row r="122" spans="1:30" x14ac:dyDescent="0.3">
      <c r="A122" s="2" t="s">
        <v>473</v>
      </c>
      <c r="B122" s="2" t="s">
        <v>15</v>
      </c>
      <c r="C122" s="2" t="s">
        <v>474</v>
      </c>
      <c r="D122" s="2" t="s">
        <v>475</v>
      </c>
      <c r="E122" s="2" t="s">
        <v>14</v>
      </c>
      <c r="F122" s="2" t="s">
        <v>18</v>
      </c>
      <c r="G122" s="2"/>
      <c r="H122" s="2" t="s">
        <v>476</v>
      </c>
      <c r="I122" s="2"/>
      <c r="J122" s="3">
        <v>21.63</v>
      </c>
      <c r="K122" s="3">
        <v>21.63</v>
      </c>
      <c r="L122" s="3">
        <v>43.26</v>
      </c>
      <c r="M122" s="2" t="s">
        <v>20</v>
      </c>
      <c r="N122" s="3">
        <v>21.63</v>
      </c>
      <c r="O122" t="s">
        <v>1375</v>
      </c>
      <c r="P122" t="str">
        <f t="shared" si="2"/>
        <v>NEW</v>
      </c>
      <c r="Q122" t="str">
        <f t="shared" si="3"/>
        <v>Less Than $300</v>
      </c>
      <c r="R122" t="s">
        <v>1659</v>
      </c>
      <c r="S122" t="s">
        <v>1667</v>
      </c>
      <c r="T122" t="s">
        <v>1633</v>
      </c>
      <c r="U122" t="s">
        <v>1572</v>
      </c>
      <c r="V122" s="7">
        <v>300</v>
      </c>
      <c r="W122" s="7">
        <v>300</v>
      </c>
      <c r="X122" t="s">
        <v>1655</v>
      </c>
      <c r="Y122">
        <v>2</v>
      </c>
      <c r="Z122" t="s">
        <v>1648</v>
      </c>
      <c r="AA122" t="s">
        <v>1642</v>
      </c>
      <c r="AB122" t="s">
        <v>1643</v>
      </c>
      <c r="AC122" t="s">
        <v>1651</v>
      </c>
      <c r="AD122" t="s">
        <v>1650</v>
      </c>
    </row>
    <row r="123" spans="1:30" x14ac:dyDescent="0.3">
      <c r="A123" s="2" t="s">
        <v>477</v>
      </c>
      <c r="B123" s="2" t="s">
        <v>15</v>
      </c>
      <c r="C123" s="2" t="s">
        <v>478</v>
      </c>
      <c r="D123" s="2" t="s">
        <v>479</v>
      </c>
      <c r="E123" s="2" t="s">
        <v>14</v>
      </c>
      <c r="F123" s="2" t="s">
        <v>18</v>
      </c>
      <c r="G123" s="2"/>
      <c r="H123" s="2" t="s">
        <v>480</v>
      </c>
      <c r="I123" s="2"/>
      <c r="J123" s="3">
        <v>45.48</v>
      </c>
      <c r="K123" s="3">
        <v>45.48</v>
      </c>
      <c r="L123" s="3">
        <v>90.96</v>
      </c>
      <c r="M123" s="2" t="s">
        <v>20</v>
      </c>
      <c r="N123" s="3">
        <v>45.48</v>
      </c>
      <c r="O123" t="s">
        <v>1375</v>
      </c>
      <c r="P123" t="str">
        <f t="shared" si="2"/>
        <v>NEW</v>
      </c>
      <c r="Q123" t="str">
        <f t="shared" si="3"/>
        <v>Less Than $600</v>
      </c>
      <c r="R123" t="s">
        <v>1659</v>
      </c>
      <c r="S123" t="s">
        <v>1667</v>
      </c>
      <c r="T123" t="s">
        <v>1634</v>
      </c>
      <c r="U123" t="s">
        <v>1572</v>
      </c>
      <c r="V123" s="7">
        <v>600</v>
      </c>
      <c r="W123" s="7">
        <v>600</v>
      </c>
      <c r="X123">
        <v>2</v>
      </c>
      <c r="Y123" t="s">
        <v>1648</v>
      </c>
      <c r="Z123" t="s">
        <v>1642</v>
      </c>
      <c r="AA123" t="s">
        <v>1643</v>
      </c>
      <c r="AB123" t="s">
        <v>1651</v>
      </c>
      <c r="AC123" t="s">
        <v>1650</v>
      </c>
    </row>
    <row r="124" spans="1:30" x14ac:dyDescent="0.3">
      <c r="A124" s="2" t="s">
        <v>481</v>
      </c>
      <c r="B124" s="2" t="s">
        <v>15</v>
      </c>
      <c r="C124" s="2" t="s">
        <v>482</v>
      </c>
      <c r="D124" s="2" t="s">
        <v>483</v>
      </c>
      <c r="E124" s="2" t="s">
        <v>14</v>
      </c>
      <c r="F124" s="2" t="s">
        <v>18</v>
      </c>
      <c r="G124" s="2"/>
      <c r="H124" s="2" t="s">
        <v>484</v>
      </c>
      <c r="I124" s="2"/>
      <c r="J124" s="3">
        <v>145.22</v>
      </c>
      <c r="K124" s="3">
        <v>145.22</v>
      </c>
      <c r="L124" s="3">
        <v>290.44</v>
      </c>
      <c r="M124" s="2" t="s">
        <v>20</v>
      </c>
      <c r="N124" s="3">
        <v>145.22</v>
      </c>
      <c r="O124" t="s">
        <v>1375</v>
      </c>
      <c r="P124" t="str">
        <f t="shared" si="2"/>
        <v>NEW</v>
      </c>
      <c r="Q124" t="str">
        <f t="shared" si="3"/>
        <v>Less Than $1500</v>
      </c>
      <c r="R124" t="s">
        <v>1659</v>
      </c>
      <c r="S124" t="s">
        <v>1667</v>
      </c>
      <c r="T124" t="s">
        <v>1636</v>
      </c>
      <c r="U124" t="s">
        <v>1572</v>
      </c>
      <c r="V124" s="7">
        <v>1500</v>
      </c>
      <c r="W124" s="7">
        <v>1500</v>
      </c>
      <c r="X124">
        <v>2</v>
      </c>
      <c r="Y124" t="s">
        <v>1648</v>
      </c>
      <c r="Z124" t="s">
        <v>1642</v>
      </c>
      <c r="AA124" t="s">
        <v>1643</v>
      </c>
      <c r="AB124" t="s">
        <v>1651</v>
      </c>
      <c r="AC124" t="s">
        <v>1650</v>
      </c>
    </row>
    <row r="125" spans="1:30" x14ac:dyDescent="0.3">
      <c r="A125" s="2" t="s">
        <v>485</v>
      </c>
      <c r="B125" s="2" t="s">
        <v>15</v>
      </c>
      <c r="C125" s="2" t="s">
        <v>486</v>
      </c>
      <c r="D125" s="2" t="s">
        <v>487</v>
      </c>
      <c r="E125" s="2" t="s">
        <v>14</v>
      </c>
      <c r="F125" s="2" t="s">
        <v>18</v>
      </c>
      <c r="G125" s="2"/>
      <c r="H125" s="2" t="s">
        <v>488</v>
      </c>
      <c r="I125" s="2"/>
      <c r="J125" s="3">
        <v>211.47</v>
      </c>
      <c r="K125" s="3">
        <v>211.47</v>
      </c>
      <c r="L125" s="3">
        <v>422.94</v>
      </c>
      <c r="M125" s="2" t="s">
        <v>20</v>
      </c>
      <c r="N125" s="3">
        <v>211.47</v>
      </c>
      <c r="O125" t="s">
        <v>1375</v>
      </c>
      <c r="P125" t="str">
        <f t="shared" si="2"/>
        <v>NEW</v>
      </c>
      <c r="Q125" t="str">
        <f t="shared" si="3"/>
        <v>Less Than $3000</v>
      </c>
      <c r="R125" t="s">
        <v>1659</v>
      </c>
      <c r="S125" t="s">
        <v>1667</v>
      </c>
      <c r="T125" t="s">
        <v>1639</v>
      </c>
      <c r="U125" t="s">
        <v>1572</v>
      </c>
      <c r="V125" s="7">
        <v>3000</v>
      </c>
      <c r="W125">
        <v>2</v>
      </c>
      <c r="X125" t="s">
        <v>1648</v>
      </c>
      <c r="Y125" t="s">
        <v>1642</v>
      </c>
      <c r="Z125" t="s">
        <v>1643</v>
      </c>
      <c r="AA125" t="s">
        <v>1651</v>
      </c>
      <c r="AB125" t="s">
        <v>1650</v>
      </c>
    </row>
    <row r="126" spans="1:30" x14ac:dyDescent="0.3">
      <c r="A126" s="2" t="s">
        <v>489</v>
      </c>
      <c r="B126" s="2" t="s">
        <v>15</v>
      </c>
      <c r="C126" s="2" t="s">
        <v>490</v>
      </c>
      <c r="D126" s="2" t="s">
        <v>491</v>
      </c>
      <c r="E126" s="2" t="s">
        <v>14</v>
      </c>
      <c r="F126" s="2" t="s">
        <v>18</v>
      </c>
      <c r="G126" s="2"/>
      <c r="H126" s="2" t="s">
        <v>492</v>
      </c>
      <c r="I126" s="2"/>
      <c r="J126" s="3">
        <v>285.77999999999997</v>
      </c>
      <c r="K126" s="3">
        <v>285.77999999999997</v>
      </c>
      <c r="L126" s="3">
        <v>571.55999999999995</v>
      </c>
      <c r="M126" s="2" t="s">
        <v>20</v>
      </c>
      <c r="N126" s="3">
        <v>285.77999999999997</v>
      </c>
      <c r="O126" t="s">
        <v>1375</v>
      </c>
      <c r="P126" t="str">
        <f t="shared" si="2"/>
        <v>NEW</v>
      </c>
      <c r="Q126" t="str">
        <f t="shared" si="3"/>
        <v>Greater Than $3000</v>
      </c>
      <c r="R126" t="s">
        <v>1659</v>
      </c>
      <c r="S126" t="s">
        <v>1667</v>
      </c>
      <c r="T126" t="s">
        <v>1637</v>
      </c>
      <c r="U126" t="s">
        <v>1571</v>
      </c>
      <c r="V126" s="7">
        <v>3000</v>
      </c>
      <c r="W126" s="7">
        <v>3000</v>
      </c>
      <c r="X126">
        <v>2</v>
      </c>
      <c r="Y126" t="s">
        <v>1648</v>
      </c>
      <c r="Z126" t="s">
        <v>1642</v>
      </c>
      <c r="AA126" t="s">
        <v>1643</v>
      </c>
      <c r="AB126" t="s">
        <v>1651</v>
      </c>
      <c r="AC126" t="s">
        <v>1650</v>
      </c>
    </row>
    <row r="127" spans="1:30" x14ac:dyDescent="0.3">
      <c r="A127" s="2" t="s">
        <v>493</v>
      </c>
      <c r="B127" s="2" t="s">
        <v>15</v>
      </c>
      <c r="C127" s="2" t="s">
        <v>494</v>
      </c>
      <c r="D127" s="2" t="s">
        <v>495</v>
      </c>
      <c r="E127" s="2" t="s">
        <v>14</v>
      </c>
      <c r="F127" s="2" t="s">
        <v>18</v>
      </c>
      <c r="G127" s="2"/>
      <c r="H127" s="2" t="s">
        <v>380</v>
      </c>
      <c r="I127" s="2"/>
      <c r="J127" s="3">
        <v>14.63</v>
      </c>
      <c r="K127" s="3">
        <v>14.63</v>
      </c>
      <c r="L127" s="3">
        <v>29.26</v>
      </c>
      <c r="M127" s="2" t="s">
        <v>20</v>
      </c>
      <c r="N127" s="3">
        <v>14.63</v>
      </c>
      <c r="O127" t="s">
        <v>1373</v>
      </c>
      <c r="P127" t="str">
        <f t="shared" si="2"/>
        <v>NEW</v>
      </c>
      <c r="Q127" t="str">
        <f t="shared" si="3"/>
        <v>Less Than $300</v>
      </c>
      <c r="R127" t="s">
        <v>1659</v>
      </c>
      <c r="S127" t="s">
        <v>1666</v>
      </c>
      <c r="T127" t="s">
        <v>1628</v>
      </c>
      <c r="U127" t="s">
        <v>1572</v>
      </c>
      <c r="V127" s="7">
        <v>300</v>
      </c>
      <c r="W127" s="7">
        <v>300</v>
      </c>
      <c r="X127" t="s">
        <v>1655</v>
      </c>
      <c r="Y127">
        <v>2</v>
      </c>
      <c r="Z127" t="s">
        <v>1648</v>
      </c>
      <c r="AA127" t="s">
        <v>1642</v>
      </c>
      <c r="AB127" t="s">
        <v>1643</v>
      </c>
      <c r="AC127" t="s">
        <v>1646</v>
      </c>
      <c r="AD127" t="s">
        <v>1650</v>
      </c>
    </row>
    <row r="128" spans="1:30" x14ac:dyDescent="0.3">
      <c r="A128" s="2" t="s">
        <v>496</v>
      </c>
      <c r="B128" s="2" t="s">
        <v>15</v>
      </c>
      <c r="C128" s="2" t="s">
        <v>497</v>
      </c>
      <c r="D128" s="2" t="s">
        <v>498</v>
      </c>
      <c r="E128" s="2" t="s">
        <v>14</v>
      </c>
      <c r="F128" s="2" t="s">
        <v>18</v>
      </c>
      <c r="G128" s="2"/>
      <c r="H128" s="2" t="s">
        <v>499</v>
      </c>
      <c r="I128" s="2"/>
      <c r="J128" s="3">
        <v>21.2</v>
      </c>
      <c r="K128" s="3">
        <v>21.2</v>
      </c>
      <c r="L128" s="3">
        <v>42.4</v>
      </c>
      <c r="M128" s="2" t="s">
        <v>20</v>
      </c>
      <c r="N128" s="3">
        <v>21.2</v>
      </c>
      <c r="O128" t="s">
        <v>1373</v>
      </c>
      <c r="P128" t="str">
        <f t="shared" si="2"/>
        <v>NEW</v>
      </c>
      <c r="Q128" t="str">
        <f t="shared" si="3"/>
        <v>Less Than $600</v>
      </c>
      <c r="R128" t="s">
        <v>1660</v>
      </c>
      <c r="S128" t="s">
        <v>1666</v>
      </c>
      <c r="T128" t="s">
        <v>1614</v>
      </c>
      <c r="U128" t="s">
        <v>1572</v>
      </c>
      <c r="V128" s="7">
        <v>600</v>
      </c>
      <c r="W128" s="7">
        <v>600</v>
      </c>
      <c r="X128">
        <v>3</v>
      </c>
      <c r="Y128" t="s">
        <v>1648</v>
      </c>
      <c r="Z128" t="s">
        <v>1642</v>
      </c>
      <c r="AA128" t="s">
        <v>1643</v>
      </c>
      <c r="AB128" t="s">
        <v>1646</v>
      </c>
      <c r="AC128" t="s">
        <v>1650</v>
      </c>
    </row>
    <row r="129" spans="1:30" x14ac:dyDescent="0.3">
      <c r="A129" s="2" t="s">
        <v>500</v>
      </c>
      <c r="B129" s="2" t="s">
        <v>15</v>
      </c>
      <c r="C129" s="2" t="s">
        <v>501</v>
      </c>
      <c r="D129" s="2" t="s">
        <v>502</v>
      </c>
      <c r="E129" s="2" t="s">
        <v>14</v>
      </c>
      <c r="F129" s="2" t="s">
        <v>18</v>
      </c>
      <c r="G129" s="2"/>
      <c r="H129" s="2" t="s">
        <v>503</v>
      </c>
      <c r="I129" s="2"/>
      <c r="J129" s="3">
        <v>22.9</v>
      </c>
      <c r="K129" s="3">
        <v>22.9</v>
      </c>
      <c r="L129" s="3">
        <v>45.8</v>
      </c>
      <c r="M129" s="2" t="s">
        <v>20</v>
      </c>
      <c r="N129" s="3">
        <v>22.9</v>
      </c>
      <c r="O129" t="s">
        <v>1373</v>
      </c>
      <c r="P129" t="str">
        <f t="shared" si="2"/>
        <v>NEW</v>
      </c>
      <c r="Q129" t="str">
        <f t="shared" si="3"/>
        <v>Less Than $1000</v>
      </c>
      <c r="R129" t="s">
        <v>1660</v>
      </c>
      <c r="S129" t="s">
        <v>1666</v>
      </c>
      <c r="T129" t="s">
        <v>1615</v>
      </c>
      <c r="U129" t="s">
        <v>1572</v>
      </c>
      <c r="V129" s="7">
        <v>1000</v>
      </c>
      <c r="W129" s="7">
        <v>1000</v>
      </c>
      <c r="X129">
        <v>3</v>
      </c>
      <c r="Y129" t="s">
        <v>1648</v>
      </c>
      <c r="Z129" t="s">
        <v>1642</v>
      </c>
      <c r="AA129" t="s">
        <v>1643</v>
      </c>
      <c r="AB129" t="s">
        <v>1646</v>
      </c>
      <c r="AC129" t="s">
        <v>1650</v>
      </c>
    </row>
    <row r="130" spans="1:30" x14ac:dyDescent="0.3">
      <c r="A130" s="2" t="s">
        <v>504</v>
      </c>
      <c r="B130" s="2" t="s">
        <v>15</v>
      </c>
      <c r="C130" s="2" t="s">
        <v>505</v>
      </c>
      <c r="D130" s="2" t="s">
        <v>506</v>
      </c>
      <c r="E130" s="2" t="s">
        <v>14</v>
      </c>
      <c r="F130" s="2" t="s">
        <v>18</v>
      </c>
      <c r="G130" s="2"/>
      <c r="H130" s="2" t="s">
        <v>507</v>
      </c>
      <c r="I130" s="2"/>
      <c r="J130" s="3">
        <v>32.229999999999997</v>
      </c>
      <c r="K130" s="3">
        <v>32.229999999999997</v>
      </c>
      <c r="L130" s="3">
        <v>64.459999999999994</v>
      </c>
      <c r="M130" s="2" t="s">
        <v>20</v>
      </c>
      <c r="N130" s="3">
        <v>32.229999999999997</v>
      </c>
      <c r="O130" t="s">
        <v>1373</v>
      </c>
      <c r="P130" t="str">
        <f t="shared" si="2"/>
        <v>NEW</v>
      </c>
      <c r="Q130" t="str">
        <f t="shared" si="3"/>
        <v>Less Than $1500</v>
      </c>
      <c r="R130" t="s">
        <v>1660</v>
      </c>
      <c r="S130" t="s">
        <v>1666</v>
      </c>
      <c r="T130" t="s">
        <v>1616</v>
      </c>
      <c r="U130" t="s">
        <v>1572</v>
      </c>
      <c r="V130" s="7">
        <v>1500</v>
      </c>
      <c r="W130" s="7">
        <v>1500</v>
      </c>
      <c r="X130">
        <v>3</v>
      </c>
      <c r="Y130" t="s">
        <v>1648</v>
      </c>
      <c r="Z130" t="s">
        <v>1642</v>
      </c>
      <c r="AA130" t="s">
        <v>1643</v>
      </c>
      <c r="AB130" t="s">
        <v>1646</v>
      </c>
      <c r="AC130" t="s">
        <v>1650</v>
      </c>
    </row>
    <row r="131" spans="1:30" x14ac:dyDescent="0.3">
      <c r="A131" s="2" t="s">
        <v>508</v>
      </c>
      <c r="B131" s="2" t="s">
        <v>15</v>
      </c>
      <c r="C131" s="2" t="s">
        <v>509</v>
      </c>
      <c r="D131" s="2" t="s">
        <v>510</v>
      </c>
      <c r="E131" s="2" t="s">
        <v>14</v>
      </c>
      <c r="F131" s="2" t="s">
        <v>18</v>
      </c>
      <c r="G131" s="2"/>
      <c r="H131" s="2" t="s">
        <v>511</v>
      </c>
      <c r="I131" s="2"/>
      <c r="J131" s="3">
        <v>29.9</v>
      </c>
      <c r="K131" s="3">
        <v>29.9</v>
      </c>
      <c r="L131" s="3">
        <v>59.8</v>
      </c>
      <c r="M131" s="2" t="s">
        <v>20</v>
      </c>
      <c r="N131" s="3">
        <v>29.9</v>
      </c>
      <c r="O131" t="s">
        <v>1373</v>
      </c>
      <c r="P131" t="str">
        <f t="shared" ref="P131:P194" si="4">IF(COUNTIF(H131,"*"&amp;"AMKT"&amp;"*")=1,"AFTERMARKET","NEW")</f>
        <v>NEW</v>
      </c>
      <c r="Q131" t="str">
        <f t="shared" ref="Q131:Q194" si="5">IF(U131="Minus","Less Than $"&amp;V131,"Greater Than $"&amp;V131)</f>
        <v>Less Than $300</v>
      </c>
      <c r="R131" t="s">
        <v>1660</v>
      </c>
      <c r="S131" t="s">
        <v>1667</v>
      </c>
      <c r="T131" t="s">
        <v>1617</v>
      </c>
      <c r="U131" t="s">
        <v>1572</v>
      </c>
      <c r="V131" s="7">
        <v>300</v>
      </c>
      <c r="W131" s="7">
        <v>300</v>
      </c>
      <c r="X131" t="s">
        <v>1655</v>
      </c>
      <c r="Y131">
        <v>3</v>
      </c>
      <c r="Z131" t="s">
        <v>1648</v>
      </c>
      <c r="AA131" t="s">
        <v>1642</v>
      </c>
      <c r="AB131" t="s">
        <v>1643</v>
      </c>
      <c r="AC131" t="s">
        <v>1651</v>
      </c>
      <c r="AD131" t="s">
        <v>1650</v>
      </c>
    </row>
    <row r="132" spans="1:30" x14ac:dyDescent="0.3">
      <c r="A132" s="2" t="s">
        <v>512</v>
      </c>
      <c r="B132" s="2" t="s">
        <v>15</v>
      </c>
      <c r="C132" s="2" t="s">
        <v>513</v>
      </c>
      <c r="D132" s="2" t="s">
        <v>514</v>
      </c>
      <c r="E132" s="2" t="s">
        <v>14</v>
      </c>
      <c r="F132" s="2" t="s">
        <v>18</v>
      </c>
      <c r="G132" s="2"/>
      <c r="H132" s="2" t="s">
        <v>515</v>
      </c>
      <c r="I132" s="2"/>
      <c r="J132" s="3">
        <v>46.96</v>
      </c>
      <c r="K132" s="3">
        <v>46.96</v>
      </c>
      <c r="L132" s="3">
        <v>93.92</v>
      </c>
      <c r="M132" s="2" t="s">
        <v>20</v>
      </c>
      <c r="N132" s="3">
        <v>46.96</v>
      </c>
      <c r="O132" t="s">
        <v>1373</v>
      </c>
      <c r="P132" t="str">
        <f t="shared" si="4"/>
        <v>NEW</v>
      </c>
      <c r="Q132" t="str">
        <f t="shared" si="5"/>
        <v>Less Than $600</v>
      </c>
      <c r="R132" t="s">
        <v>1660</v>
      </c>
      <c r="S132" t="s">
        <v>1667</v>
      </c>
      <c r="T132" t="s">
        <v>1618</v>
      </c>
      <c r="U132" t="s">
        <v>1572</v>
      </c>
      <c r="V132" s="7">
        <v>600</v>
      </c>
      <c r="W132" s="7">
        <v>600</v>
      </c>
      <c r="X132">
        <v>3</v>
      </c>
      <c r="Y132" t="s">
        <v>1648</v>
      </c>
      <c r="Z132" t="s">
        <v>1642</v>
      </c>
      <c r="AA132" t="s">
        <v>1643</v>
      </c>
      <c r="AB132" t="s">
        <v>1651</v>
      </c>
      <c r="AC132" t="s">
        <v>1650</v>
      </c>
    </row>
    <row r="133" spans="1:30" x14ac:dyDescent="0.3">
      <c r="A133" s="2" t="s">
        <v>516</v>
      </c>
      <c r="B133" s="2" t="s">
        <v>15</v>
      </c>
      <c r="C133" s="2" t="s">
        <v>517</v>
      </c>
      <c r="D133" s="2" t="s">
        <v>518</v>
      </c>
      <c r="E133" s="2" t="s">
        <v>14</v>
      </c>
      <c r="F133" s="2" t="s">
        <v>18</v>
      </c>
      <c r="G133" s="2"/>
      <c r="H133" s="2" t="s">
        <v>519</v>
      </c>
      <c r="I133" s="2"/>
      <c r="J133" s="3">
        <v>53.11</v>
      </c>
      <c r="K133" s="3">
        <v>53.11</v>
      </c>
      <c r="L133" s="3">
        <v>106.22</v>
      </c>
      <c r="M133" s="2" t="s">
        <v>20</v>
      </c>
      <c r="N133" s="3">
        <v>53.11</v>
      </c>
      <c r="O133" t="s">
        <v>1373</v>
      </c>
      <c r="P133" t="str">
        <f t="shared" si="4"/>
        <v>NEW</v>
      </c>
      <c r="Q133" t="str">
        <f t="shared" si="5"/>
        <v>Less Than $1000</v>
      </c>
      <c r="R133" t="s">
        <v>1660</v>
      </c>
      <c r="S133" t="s">
        <v>1667</v>
      </c>
      <c r="T133" t="s">
        <v>1619</v>
      </c>
      <c r="U133" t="s">
        <v>1572</v>
      </c>
      <c r="V133" s="7">
        <v>1000</v>
      </c>
      <c r="W133" s="7">
        <v>1000</v>
      </c>
      <c r="X133">
        <v>3</v>
      </c>
      <c r="Y133" t="s">
        <v>1648</v>
      </c>
      <c r="Z133" t="s">
        <v>1642</v>
      </c>
      <c r="AA133" t="s">
        <v>1643</v>
      </c>
      <c r="AB133" t="s">
        <v>1651</v>
      </c>
      <c r="AC133" t="s">
        <v>1650</v>
      </c>
    </row>
    <row r="134" spans="1:30" x14ac:dyDescent="0.3">
      <c r="A134" s="2" t="s">
        <v>520</v>
      </c>
      <c r="B134" s="2" t="s">
        <v>15</v>
      </c>
      <c r="C134" s="2" t="s">
        <v>521</v>
      </c>
      <c r="D134" s="2" t="s">
        <v>522</v>
      </c>
      <c r="E134" s="2" t="s">
        <v>14</v>
      </c>
      <c r="F134" s="2" t="s">
        <v>18</v>
      </c>
      <c r="G134" s="2"/>
      <c r="H134" s="2" t="s">
        <v>523</v>
      </c>
      <c r="I134" s="2"/>
      <c r="J134" s="3">
        <v>78.760000000000005</v>
      </c>
      <c r="K134" s="3">
        <v>78.760000000000005</v>
      </c>
      <c r="L134" s="3">
        <v>157.52000000000001</v>
      </c>
      <c r="M134" s="2" t="s">
        <v>20</v>
      </c>
      <c r="N134" s="3">
        <v>78.760000000000005</v>
      </c>
      <c r="O134" t="s">
        <v>1373</v>
      </c>
      <c r="P134" t="str">
        <f t="shared" si="4"/>
        <v>NEW</v>
      </c>
      <c r="Q134" t="str">
        <f t="shared" si="5"/>
        <v>Less Than $3000</v>
      </c>
      <c r="R134" t="s">
        <v>1660</v>
      </c>
      <c r="S134" t="s">
        <v>1667</v>
      </c>
      <c r="T134" t="s">
        <v>1620</v>
      </c>
      <c r="U134" t="s">
        <v>1572</v>
      </c>
      <c r="V134" s="7">
        <v>3000</v>
      </c>
      <c r="W134" s="7">
        <v>3000</v>
      </c>
      <c r="X134">
        <v>3</v>
      </c>
      <c r="Y134" t="s">
        <v>1648</v>
      </c>
      <c r="Z134" t="s">
        <v>1642</v>
      </c>
      <c r="AA134" t="s">
        <v>1643</v>
      </c>
      <c r="AB134" t="s">
        <v>1651</v>
      </c>
      <c r="AC134" t="s">
        <v>1650</v>
      </c>
    </row>
    <row r="135" spans="1:30" x14ac:dyDescent="0.3">
      <c r="A135" s="2" t="s">
        <v>524</v>
      </c>
      <c r="B135" s="2" t="s">
        <v>15</v>
      </c>
      <c r="C135" s="2" t="s">
        <v>525</v>
      </c>
      <c r="D135" s="2" t="s">
        <v>526</v>
      </c>
      <c r="E135" s="2" t="s">
        <v>14</v>
      </c>
      <c r="F135" s="2" t="s">
        <v>18</v>
      </c>
      <c r="G135" s="2"/>
      <c r="H135" s="2" t="s">
        <v>527</v>
      </c>
      <c r="I135" s="2"/>
      <c r="J135" s="3">
        <v>150.41999999999999</v>
      </c>
      <c r="K135" s="3">
        <v>150.41999999999999</v>
      </c>
      <c r="L135" s="3">
        <v>300.83999999999997</v>
      </c>
      <c r="M135" s="2" t="s">
        <v>20</v>
      </c>
      <c r="N135" s="3">
        <v>150.41999999999999</v>
      </c>
      <c r="O135" t="s">
        <v>1373</v>
      </c>
      <c r="P135" t="str">
        <f t="shared" si="4"/>
        <v>NEW</v>
      </c>
      <c r="Q135" t="str">
        <f t="shared" si="5"/>
        <v>Greater Than $3000</v>
      </c>
      <c r="R135" t="s">
        <v>1660</v>
      </c>
      <c r="S135" t="s">
        <v>1667</v>
      </c>
      <c r="T135" t="s">
        <v>1620</v>
      </c>
      <c r="U135" t="s">
        <v>1571</v>
      </c>
      <c r="V135" s="7">
        <v>3000</v>
      </c>
      <c r="W135" s="7">
        <v>3000</v>
      </c>
      <c r="X135">
        <v>3</v>
      </c>
      <c r="Y135" t="s">
        <v>1648</v>
      </c>
      <c r="Z135" t="s">
        <v>1642</v>
      </c>
      <c r="AA135" t="s">
        <v>1643</v>
      </c>
      <c r="AB135" t="s">
        <v>1651</v>
      </c>
      <c r="AC135" t="s">
        <v>1650</v>
      </c>
    </row>
    <row r="136" spans="1:30" x14ac:dyDescent="0.3">
      <c r="A136" s="2" t="s">
        <v>528</v>
      </c>
      <c r="B136" s="2" t="s">
        <v>15</v>
      </c>
      <c r="C136" s="2" t="s">
        <v>529</v>
      </c>
      <c r="D136" s="2" t="s">
        <v>530</v>
      </c>
      <c r="E136" s="2" t="s">
        <v>14</v>
      </c>
      <c r="F136" s="2" t="s">
        <v>18</v>
      </c>
      <c r="G136" s="2"/>
      <c r="H136" s="2" t="s">
        <v>531</v>
      </c>
      <c r="I136" s="2"/>
      <c r="J136" s="3">
        <v>10.39</v>
      </c>
      <c r="K136" s="3">
        <v>10.39</v>
      </c>
      <c r="L136" s="3">
        <v>20.78</v>
      </c>
      <c r="M136" s="2" t="s">
        <v>20</v>
      </c>
      <c r="N136" s="3">
        <v>10.39</v>
      </c>
      <c r="O136" t="s">
        <v>1375</v>
      </c>
      <c r="P136" t="str">
        <f t="shared" si="4"/>
        <v>NEW</v>
      </c>
      <c r="Q136" t="str">
        <f t="shared" si="5"/>
        <v>Less Than $300</v>
      </c>
      <c r="R136" t="s">
        <v>1660</v>
      </c>
      <c r="S136" t="s">
        <v>1666</v>
      </c>
      <c r="T136" t="s">
        <v>1621</v>
      </c>
      <c r="U136" t="s">
        <v>1572</v>
      </c>
      <c r="V136" s="7">
        <v>300</v>
      </c>
      <c r="W136" s="7">
        <v>300</v>
      </c>
      <c r="X136" t="s">
        <v>1655</v>
      </c>
      <c r="Y136">
        <v>3</v>
      </c>
      <c r="Z136" t="s">
        <v>1648</v>
      </c>
      <c r="AA136" t="s">
        <v>1642</v>
      </c>
      <c r="AB136" t="s">
        <v>1643</v>
      </c>
      <c r="AC136" t="s">
        <v>1646</v>
      </c>
      <c r="AD136" t="s">
        <v>1650</v>
      </c>
    </row>
    <row r="137" spans="1:30" x14ac:dyDescent="0.3">
      <c r="A137" s="2" t="s">
        <v>532</v>
      </c>
      <c r="B137" s="2" t="s">
        <v>15</v>
      </c>
      <c r="C137" s="2" t="s">
        <v>533</v>
      </c>
      <c r="D137" s="2" t="s">
        <v>534</v>
      </c>
      <c r="E137" s="2" t="s">
        <v>14</v>
      </c>
      <c r="F137" s="2" t="s">
        <v>18</v>
      </c>
      <c r="G137" s="2"/>
      <c r="H137" s="2" t="s">
        <v>535</v>
      </c>
      <c r="I137" s="2"/>
      <c r="J137" s="3">
        <v>15.16</v>
      </c>
      <c r="K137" s="3">
        <v>15.16</v>
      </c>
      <c r="L137" s="3">
        <v>30.32</v>
      </c>
      <c r="M137" s="2" t="s">
        <v>20</v>
      </c>
      <c r="N137" s="3">
        <v>15.16</v>
      </c>
      <c r="O137" t="s">
        <v>1375</v>
      </c>
      <c r="P137" t="str">
        <f t="shared" si="4"/>
        <v>NEW</v>
      </c>
      <c r="Q137" t="str">
        <f t="shared" si="5"/>
        <v>Less Than $600</v>
      </c>
      <c r="R137" t="s">
        <v>1660</v>
      </c>
      <c r="S137" t="s">
        <v>1666</v>
      </c>
      <c r="T137" t="s">
        <v>1614</v>
      </c>
      <c r="U137" t="s">
        <v>1572</v>
      </c>
      <c r="V137" s="7">
        <v>600</v>
      </c>
      <c r="W137" s="7">
        <v>600</v>
      </c>
      <c r="X137">
        <v>3</v>
      </c>
      <c r="Y137" t="s">
        <v>1648</v>
      </c>
      <c r="Z137" t="s">
        <v>1642</v>
      </c>
      <c r="AA137" t="s">
        <v>1643</v>
      </c>
      <c r="AB137" t="s">
        <v>1646</v>
      </c>
      <c r="AC137" t="s">
        <v>1650</v>
      </c>
    </row>
    <row r="138" spans="1:30" x14ac:dyDescent="0.3">
      <c r="A138" s="2" t="s">
        <v>536</v>
      </c>
      <c r="B138" s="2" t="s">
        <v>15</v>
      </c>
      <c r="C138" s="2" t="s">
        <v>537</v>
      </c>
      <c r="D138" s="2" t="s">
        <v>538</v>
      </c>
      <c r="E138" s="2" t="s">
        <v>14</v>
      </c>
      <c r="F138" s="2" t="s">
        <v>18</v>
      </c>
      <c r="G138" s="2"/>
      <c r="H138" s="2" t="s">
        <v>539</v>
      </c>
      <c r="I138" s="2"/>
      <c r="J138" s="3">
        <v>27.99</v>
      </c>
      <c r="K138" s="3">
        <v>27.99</v>
      </c>
      <c r="L138" s="3">
        <v>55.98</v>
      </c>
      <c r="M138" s="2" t="s">
        <v>20</v>
      </c>
      <c r="N138" s="3">
        <v>27.99</v>
      </c>
      <c r="O138" t="s">
        <v>1375</v>
      </c>
      <c r="P138" t="str">
        <f t="shared" si="4"/>
        <v>NEW</v>
      </c>
      <c r="Q138" t="str">
        <f t="shared" si="5"/>
        <v>Less Than $1000</v>
      </c>
      <c r="R138" t="s">
        <v>1660</v>
      </c>
      <c r="S138" t="s">
        <v>1666</v>
      </c>
      <c r="T138" t="s">
        <v>1615</v>
      </c>
      <c r="U138" t="s">
        <v>1572</v>
      </c>
      <c r="V138" s="7">
        <v>1000</v>
      </c>
      <c r="W138" s="7">
        <v>1000</v>
      </c>
      <c r="X138">
        <v>3</v>
      </c>
      <c r="Y138" t="s">
        <v>1648</v>
      </c>
      <c r="Z138" t="s">
        <v>1642</v>
      </c>
      <c r="AA138" t="s">
        <v>1643</v>
      </c>
      <c r="AB138" t="s">
        <v>1646</v>
      </c>
      <c r="AC138" t="s">
        <v>1650</v>
      </c>
    </row>
    <row r="139" spans="1:30" x14ac:dyDescent="0.3">
      <c r="A139" s="2" t="s">
        <v>540</v>
      </c>
      <c r="B139" s="2" t="s">
        <v>15</v>
      </c>
      <c r="C139" s="2" t="s">
        <v>541</v>
      </c>
      <c r="D139" s="2" t="s">
        <v>542</v>
      </c>
      <c r="E139" s="2" t="s">
        <v>14</v>
      </c>
      <c r="F139" s="2" t="s">
        <v>18</v>
      </c>
      <c r="G139" s="2"/>
      <c r="H139" s="2" t="s">
        <v>543</v>
      </c>
      <c r="I139" s="2"/>
      <c r="J139" s="3">
        <v>50.57</v>
      </c>
      <c r="K139" s="3">
        <v>50.57</v>
      </c>
      <c r="L139" s="3">
        <v>101.14</v>
      </c>
      <c r="M139" s="2" t="s">
        <v>20</v>
      </c>
      <c r="N139" s="3">
        <v>50.57</v>
      </c>
      <c r="O139" t="s">
        <v>1375</v>
      </c>
      <c r="P139" t="str">
        <f t="shared" si="4"/>
        <v>NEW</v>
      </c>
      <c r="Q139" t="str">
        <f t="shared" si="5"/>
        <v>Less Than $1500</v>
      </c>
      <c r="R139" t="s">
        <v>1660</v>
      </c>
      <c r="S139" t="s">
        <v>1666</v>
      </c>
      <c r="T139" t="s">
        <v>1616</v>
      </c>
      <c r="U139" t="s">
        <v>1572</v>
      </c>
      <c r="V139" s="7">
        <v>1500</v>
      </c>
      <c r="W139" s="7">
        <v>1500</v>
      </c>
      <c r="X139">
        <v>3</v>
      </c>
      <c r="Y139" t="s">
        <v>1648</v>
      </c>
      <c r="Z139" t="s">
        <v>1642</v>
      </c>
      <c r="AA139" t="s">
        <v>1643</v>
      </c>
      <c r="AB139" t="s">
        <v>1646</v>
      </c>
      <c r="AC139" t="s">
        <v>1650</v>
      </c>
    </row>
    <row r="140" spans="1:30" x14ac:dyDescent="0.3">
      <c r="A140" s="2" t="s">
        <v>544</v>
      </c>
      <c r="B140" s="2" t="s">
        <v>15</v>
      </c>
      <c r="C140" s="2" t="s">
        <v>545</v>
      </c>
      <c r="D140" s="2" t="s">
        <v>546</v>
      </c>
      <c r="E140" s="2" t="s">
        <v>14</v>
      </c>
      <c r="F140" s="2" t="s">
        <v>18</v>
      </c>
      <c r="G140" s="2"/>
      <c r="H140" s="2" t="s">
        <v>547</v>
      </c>
      <c r="I140" s="2"/>
      <c r="J140" s="3">
        <v>101.55</v>
      </c>
      <c r="K140" s="3">
        <v>101.55</v>
      </c>
      <c r="L140" s="3">
        <v>203.1</v>
      </c>
      <c r="M140" s="2" t="s">
        <v>20</v>
      </c>
      <c r="N140" s="3">
        <v>101.55</v>
      </c>
      <c r="O140" t="s">
        <v>1375</v>
      </c>
      <c r="P140" t="str">
        <f t="shared" si="4"/>
        <v>NEW</v>
      </c>
      <c r="Q140" t="str">
        <f t="shared" si="5"/>
        <v>Less Than $3000</v>
      </c>
      <c r="R140" t="s">
        <v>1660</v>
      </c>
      <c r="S140" t="s">
        <v>1666</v>
      </c>
      <c r="T140" t="s">
        <v>1622</v>
      </c>
      <c r="U140" t="s">
        <v>1572</v>
      </c>
      <c r="V140" s="7">
        <v>3000</v>
      </c>
      <c r="W140" s="7">
        <v>3000</v>
      </c>
      <c r="X140">
        <v>3</v>
      </c>
      <c r="Y140" t="s">
        <v>1648</v>
      </c>
      <c r="Z140" t="s">
        <v>1642</v>
      </c>
      <c r="AA140" t="s">
        <v>1643</v>
      </c>
      <c r="AB140" t="s">
        <v>1646</v>
      </c>
      <c r="AC140" t="s">
        <v>1650</v>
      </c>
    </row>
    <row r="141" spans="1:30" x14ac:dyDescent="0.3">
      <c r="A141" s="2" t="s">
        <v>548</v>
      </c>
      <c r="B141" s="2" t="s">
        <v>15</v>
      </c>
      <c r="C141" s="2" t="s">
        <v>549</v>
      </c>
      <c r="D141" s="2" t="s">
        <v>550</v>
      </c>
      <c r="E141" s="2" t="s">
        <v>14</v>
      </c>
      <c r="F141" s="2" t="s">
        <v>18</v>
      </c>
      <c r="G141" s="2"/>
      <c r="H141" s="2" t="s">
        <v>551</v>
      </c>
      <c r="I141" s="2"/>
      <c r="J141" s="3">
        <v>107.17</v>
      </c>
      <c r="K141" s="3">
        <v>107.17</v>
      </c>
      <c r="L141" s="3">
        <v>214.34</v>
      </c>
      <c r="M141" s="2" t="s">
        <v>20</v>
      </c>
      <c r="N141" s="3">
        <v>107.17</v>
      </c>
      <c r="O141" t="s">
        <v>1375</v>
      </c>
      <c r="P141" t="str">
        <f t="shared" si="4"/>
        <v>NEW</v>
      </c>
      <c r="Q141" t="str">
        <f t="shared" si="5"/>
        <v>Greater Than $3000</v>
      </c>
      <c r="R141" t="s">
        <v>1660</v>
      </c>
      <c r="S141" t="s">
        <v>1666</v>
      </c>
      <c r="T141" t="s">
        <v>1622</v>
      </c>
      <c r="U141" t="s">
        <v>1571</v>
      </c>
      <c r="V141" s="7">
        <v>3000</v>
      </c>
      <c r="W141" s="7">
        <v>3000</v>
      </c>
      <c r="X141">
        <v>3</v>
      </c>
      <c r="Y141" t="s">
        <v>1648</v>
      </c>
      <c r="Z141" t="s">
        <v>1642</v>
      </c>
      <c r="AA141" t="s">
        <v>1643</v>
      </c>
      <c r="AB141" t="s">
        <v>1646</v>
      </c>
      <c r="AC141" t="s">
        <v>1650</v>
      </c>
    </row>
    <row r="142" spans="1:30" x14ac:dyDescent="0.3">
      <c r="A142" s="2" t="s">
        <v>552</v>
      </c>
      <c r="B142" s="2" t="s">
        <v>15</v>
      </c>
      <c r="C142" s="2" t="s">
        <v>553</v>
      </c>
      <c r="D142" s="2" t="s">
        <v>554</v>
      </c>
      <c r="E142" s="2" t="s">
        <v>14</v>
      </c>
      <c r="F142" s="2" t="s">
        <v>18</v>
      </c>
      <c r="G142" s="2"/>
      <c r="H142" s="2" t="s">
        <v>555</v>
      </c>
      <c r="I142" s="2"/>
      <c r="J142" s="3">
        <v>13.68</v>
      </c>
      <c r="K142" s="3">
        <v>13.68</v>
      </c>
      <c r="L142" s="3">
        <v>27.36</v>
      </c>
      <c r="M142" s="2" t="s">
        <v>20</v>
      </c>
      <c r="N142" s="3">
        <v>13.68</v>
      </c>
      <c r="O142" t="s">
        <v>1375</v>
      </c>
      <c r="P142" t="str">
        <f t="shared" si="4"/>
        <v>NEW</v>
      </c>
      <c r="Q142" t="str">
        <f t="shared" si="5"/>
        <v>Less Than $300</v>
      </c>
      <c r="R142" t="s">
        <v>1660</v>
      </c>
      <c r="S142" t="s">
        <v>1667</v>
      </c>
      <c r="T142" t="s">
        <v>1617</v>
      </c>
      <c r="U142" t="s">
        <v>1572</v>
      </c>
      <c r="V142" s="7">
        <v>300</v>
      </c>
      <c r="W142" s="7">
        <v>300</v>
      </c>
      <c r="X142" t="s">
        <v>1655</v>
      </c>
      <c r="Y142">
        <v>3</v>
      </c>
      <c r="Z142" t="s">
        <v>1648</v>
      </c>
      <c r="AA142" t="s">
        <v>1642</v>
      </c>
      <c r="AB142" t="s">
        <v>1643</v>
      </c>
      <c r="AC142" t="s">
        <v>1651</v>
      </c>
      <c r="AD142" t="s">
        <v>1650</v>
      </c>
    </row>
    <row r="143" spans="1:30" x14ac:dyDescent="0.3">
      <c r="A143" s="2" t="s">
        <v>556</v>
      </c>
      <c r="B143" s="2" t="s">
        <v>15</v>
      </c>
      <c r="C143" s="2" t="s">
        <v>557</v>
      </c>
      <c r="D143" s="2" t="s">
        <v>558</v>
      </c>
      <c r="E143" s="2" t="s">
        <v>14</v>
      </c>
      <c r="F143" s="2" t="s">
        <v>18</v>
      </c>
      <c r="G143" s="2"/>
      <c r="H143" s="2" t="s">
        <v>559</v>
      </c>
      <c r="I143" s="2"/>
      <c r="J143" s="3">
        <v>30.64</v>
      </c>
      <c r="K143" s="3">
        <v>30.64</v>
      </c>
      <c r="L143" s="3">
        <v>61.28</v>
      </c>
      <c r="M143" s="2" t="s">
        <v>20</v>
      </c>
      <c r="N143" s="3">
        <v>30.64</v>
      </c>
      <c r="O143" t="s">
        <v>1375</v>
      </c>
      <c r="P143" t="str">
        <f t="shared" si="4"/>
        <v>NEW</v>
      </c>
      <c r="Q143" t="str">
        <f t="shared" si="5"/>
        <v>Less Than $600</v>
      </c>
      <c r="R143" t="s">
        <v>1660</v>
      </c>
      <c r="S143" t="s">
        <v>1667</v>
      </c>
      <c r="T143" t="s">
        <v>1618</v>
      </c>
      <c r="U143" t="s">
        <v>1572</v>
      </c>
      <c r="V143" s="7">
        <v>600</v>
      </c>
      <c r="W143" s="7">
        <v>600</v>
      </c>
      <c r="X143">
        <v>3</v>
      </c>
      <c r="Y143" t="s">
        <v>1648</v>
      </c>
      <c r="Z143" t="s">
        <v>1642</v>
      </c>
      <c r="AA143" t="s">
        <v>1643</v>
      </c>
      <c r="AB143" t="s">
        <v>1651</v>
      </c>
      <c r="AC143" t="s">
        <v>1650</v>
      </c>
    </row>
    <row r="144" spans="1:30" x14ac:dyDescent="0.3">
      <c r="A144" s="2" t="s">
        <v>560</v>
      </c>
      <c r="B144" s="2" t="s">
        <v>15</v>
      </c>
      <c r="C144" s="2" t="s">
        <v>561</v>
      </c>
      <c r="D144" s="2" t="s">
        <v>562</v>
      </c>
      <c r="E144" s="2" t="s">
        <v>14</v>
      </c>
      <c r="F144" s="2" t="s">
        <v>18</v>
      </c>
      <c r="G144" s="2"/>
      <c r="H144" s="2" t="s">
        <v>563</v>
      </c>
      <c r="I144" s="2"/>
      <c r="J144" s="3">
        <v>64.349999999999994</v>
      </c>
      <c r="K144" s="3">
        <v>64.349999999999994</v>
      </c>
      <c r="L144" s="3">
        <v>128.69999999999999</v>
      </c>
      <c r="M144" s="2" t="s">
        <v>20</v>
      </c>
      <c r="N144" s="3">
        <v>64.349999999999994</v>
      </c>
      <c r="O144" t="s">
        <v>1375</v>
      </c>
      <c r="P144" t="str">
        <f t="shared" si="4"/>
        <v>NEW</v>
      </c>
      <c r="Q144" t="str">
        <f t="shared" si="5"/>
        <v>Less Than $1000</v>
      </c>
      <c r="R144" t="s">
        <v>1660</v>
      </c>
      <c r="S144" t="s">
        <v>1667</v>
      </c>
      <c r="T144" t="s">
        <v>1619</v>
      </c>
      <c r="U144" t="s">
        <v>1572</v>
      </c>
      <c r="V144" s="7">
        <v>1000</v>
      </c>
      <c r="W144" s="7">
        <v>1000</v>
      </c>
      <c r="X144">
        <v>3</v>
      </c>
      <c r="Y144" t="s">
        <v>1648</v>
      </c>
      <c r="Z144" t="s">
        <v>1642</v>
      </c>
      <c r="AA144" t="s">
        <v>1643</v>
      </c>
      <c r="AB144" t="s">
        <v>1651</v>
      </c>
      <c r="AC144" t="s">
        <v>1650</v>
      </c>
    </row>
    <row r="145" spans="1:29" x14ac:dyDescent="0.3">
      <c r="A145" s="2" t="s">
        <v>564</v>
      </c>
      <c r="B145" s="2" t="s">
        <v>15</v>
      </c>
      <c r="C145" s="2" t="s">
        <v>565</v>
      </c>
      <c r="D145" s="2" t="s">
        <v>566</v>
      </c>
      <c r="E145" s="2" t="s">
        <v>14</v>
      </c>
      <c r="F145" s="2" t="s">
        <v>18</v>
      </c>
      <c r="G145" s="2"/>
      <c r="H145" s="2" t="s">
        <v>567</v>
      </c>
      <c r="I145" s="2"/>
      <c r="J145" s="3">
        <v>105.9</v>
      </c>
      <c r="K145" s="3">
        <v>105.9</v>
      </c>
      <c r="L145" s="3">
        <v>211.8</v>
      </c>
      <c r="M145" s="2" t="s">
        <v>20</v>
      </c>
      <c r="N145" s="3">
        <v>105.9</v>
      </c>
      <c r="O145" t="s">
        <v>1375</v>
      </c>
      <c r="P145" t="str">
        <f t="shared" si="4"/>
        <v>NEW</v>
      </c>
      <c r="Q145" t="str">
        <f t="shared" si="5"/>
        <v>Less Than $1500</v>
      </c>
      <c r="R145" t="s">
        <v>1660</v>
      </c>
      <c r="S145" t="s">
        <v>1667</v>
      </c>
      <c r="T145" t="s">
        <v>1623</v>
      </c>
      <c r="U145" t="s">
        <v>1572</v>
      </c>
      <c r="V145" s="7">
        <v>1500</v>
      </c>
      <c r="W145" s="7">
        <v>1500</v>
      </c>
      <c r="X145">
        <v>3</v>
      </c>
      <c r="Y145" t="s">
        <v>1648</v>
      </c>
      <c r="Z145" t="s">
        <v>1642</v>
      </c>
      <c r="AA145" t="s">
        <v>1643</v>
      </c>
      <c r="AB145" t="s">
        <v>1651</v>
      </c>
      <c r="AC145" t="s">
        <v>1650</v>
      </c>
    </row>
    <row r="146" spans="1:29" x14ac:dyDescent="0.3">
      <c r="A146" s="2" t="s">
        <v>568</v>
      </c>
      <c r="B146" s="2" t="s">
        <v>15</v>
      </c>
      <c r="C146" s="2" t="s">
        <v>569</v>
      </c>
      <c r="D146" s="2" t="s">
        <v>570</v>
      </c>
      <c r="E146" s="2" t="s">
        <v>14</v>
      </c>
      <c r="F146" s="2" t="s">
        <v>18</v>
      </c>
      <c r="G146" s="2"/>
      <c r="H146" s="2" t="s">
        <v>571</v>
      </c>
      <c r="I146" s="2"/>
      <c r="J146" s="3">
        <v>198.12</v>
      </c>
      <c r="K146" s="3">
        <v>198.12</v>
      </c>
      <c r="L146" s="3">
        <v>396.24</v>
      </c>
      <c r="M146" s="2" t="s">
        <v>20</v>
      </c>
      <c r="N146" s="3">
        <v>198.12</v>
      </c>
      <c r="O146" t="s">
        <v>1375</v>
      </c>
      <c r="P146" t="str">
        <f t="shared" si="4"/>
        <v>NEW</v>
      </c>
      <c r="Q146" t="str">
        <f t="shared" si="5"/>
        <v>Less Than $3000</v>
      </c>
      <c r="R146" t="s">
        <v>1660</v>
      </c>
      <c r="S146" t="s">
        <v>1667</v>
      </c>
      <c r="T146" t="s">
        <v>1620</v>
      </c>
      <c r="U146" t="s">
        <v>1572</v>
      </c>
      <c r="V146" s="7">
        <v>3000</v>
      </c>
      <c r="W146" s="7">
        <v>3000</v>
      </c>
      <c r="X146">
        <v>3</v>
      </c>
      <c r="Y146" t="s">
        <v>1648</v>
      </c>
      <c r="Z146" t="s">
        <v>1642</v>
      </c>
      <c r="AA146" t="s">
        <v>1643</v>
      </c>
      <c r="AB146" t="s">
        <v>1651</v>
      </c>
      <c r="AC146" t="s">
        <v>1650</v>
      </c>
    </row>
    <row r="147" spans="1:29" x14ac:dyDescent="0.3">
      <c r="A147" s="2" t="s">
        <v>572</v>
      </c>
      <c r="B147" s="2" t="s">
        <v>15</v>
      </c>
      <c r="C147" s="2" t="s">
        <v>573</v>
      </c>
      <c r="D147" s="2" t="s">
        <v>574</v>
      </c>
      <c r="E147" s="2" t="s">
        <v>14</v>
      </c>
      <c r="F147" s="2" t="s">
        <v>18</v>
      </c>
      <c r="G147" s="2"/>
      <c r="H147" s="2" t="s">
        <v>575</v>
      </c>
      <c r="I147" s="2"/>
      <c r="J147" s="3">
        <v>239.03</v>
      </c>
      <c r="K147" s="3">
        <v>239.03</v>
      </c>
      <c r="L147" s="3">
        <v>478.06</v>
      </c>
      <c r="M147" s="2" t="s">
        <v>20</v>
      </c>
      <c r="N147" s="3">
        <v>239.03</v>
      </c>
      <c r="O147" t="s">
        <v>1375</v>
      </c>
      <c r="P147" t="str">
        <f t="shared" si="4"/>
        <v>NEW</v>
      </c>
      <c r="Q147" t="str">
        <f t="shared" si="5"/>
        <v>Greater Than $3000</v>
      </c>
      <c r="R147" t="s">
        <v>1660</v>
      </c>
      <c r="S147" t="s">
        <v>1667</v>
      </c>
      <c r="T147" t="s">
        <v>1620</v>
      </c>
      <c r="U147" t="s">
        <v>1571</v>
      </c>
      <c r="V147" s="7">
        <v>3000</v>
      </c>
      <c r="W147" s="7">
        <v>3000</v>
      </c>
      <c r="X147">
        <v>3</v>
      </c>
      <c r="Y147" t="s">
        <v>1648</v>
      </c>
      <c r="Z147" t="s">
        <v>1642</v>
      </c>
      <c r="AA147" t="s">
        <v>1643</v>
      </c>
      <c r="AB147" t="s">
        <v>1651</v>
      </c>
      <c r="AC147" t="s">
        <v>1650</v>
      </c>
    </row>
    <row r="148" spans="1:29" x14ac:dyDescent="0.3">
      <c r="A148" s="2" t="s">
        <v>576</v>
      </c>
      <c r="B148" s="2" t="s">
        <v>15</v>
      </c>
      <c r="C148" s="2" t="s">
        <v>577</v>
      </c>
      <c r="D148" s="2" t="s">
        <v>578</v>
      </c>
      <c r="E148" s="2" t="s">
        <v>14</v>
      </c>
      <c r="F148" s="2" t="s">
        <v>18</v>
      </c>
      <c r="G148" s="2"/>
      <c r="H148" s="2" t="s">
        <v>579</v>
      </c>
      <c r="I148" s="2"/>
      <c r="J148" s="3">
        <v>80.5</v>
      </c>
      <c r="K148" s="3">
        <v>80.5</v>
      </c>
      <c r="L148" s="3">
        <v>161</v>
      </c>
      <c r="M148" s="2" t="s">
        <v>20</v>
      </c>
      <c r="N148" s="3">
        <v>80.5</v>
      </c>
      <c r="O148" t="s">
        <v>1373</v>
      </c>
      <c r="P148" t="str">
        <f t="shared" si="4"/>
        <v>NEW</v>
      </c>
      <c r="Q148" t="str">
        <f t="shared" si="5"/>
        <v>Less Than $1500</v>
      </c>
      <c r="R148" t="s">
        <v>1661</v>
      </c>
      <c r="S148" t="s">
        <v>1669</v>
      </c>
      <c r="T148" t="s">
        <v>1594</v>
      </c>
      <c r="U148" t="s">
        <v>1572</v>
      </c>
      <c r="V148" s="7">
        <v>1500</v>
      </c>
      <c r="W148" s="7">
        <v>1500</v>
      </c>
      <c r="X148">
        <v>5</v>
      </c>
      <c r="Y148" t="s">
        <v>1648</v>
      </c>
      <c r="Z148" t="s">
        <v>1642</v>
      </c>
      <c r="AA148" t="s">
        <v>1643</v>
      </c>
      <c r="AB148" t="s">
        <v>1652</v>
      </c>
      <c r="AC148" t="s">
        <v>1650</v>
      </c>
    </row>
    <row r="149" spans="1:29" x14ac:dyDescent="0.3">
      <c r="A149" s="2" t="s">
        <v>580</v>
      </c>
      <c r="B149" s="2" t="s">
        <v>15</v>
      </c>
      <c r="C149" s="2" t="s">
        <v>581</v>
      </c>
      <c r="D149" s="2" t="s">
        <v>582</v>
      </c>
      <c r="E149" s="2" t="s">
        <v>14</v>
      </c>
      <c r="F149" s="2" t="s">
        <v>18</v>
      </c>
      <c r="G149" s="2"/>
      <c r="H149" s="2" t="s">
        <v>583</v>
      </c>
      <c r="I149" s="2"/>
      <c r="J149" s="3">
        <v>96.99</v>
      </c>
      <c r="K149" s="3">
        <v>96.99</v>
      </c>
      <c r="L149" s="3">
        <v>193.98</v>
      </c>
      <c r="M149" s="2" t="s">
        <v>20</v>
      </c>
      <c r="N149" s="3">
        <v>96.99</v>
      </c>
      <c r="O149" t="s">
        <v>1373</v>
      </c>
      <c r="P149" t="str">
        <f t="shared" si="4"/>
        <v>NEW</v>
      </c>
      <c r="Q149" t="str">
        <f t="shared" si="5"/>
        <v>Less Than $3000</v>
      </c>
      <c r="R149" t="s">
        <v>1661</v>
      </c>
      <c r="S149" t="s">
        <v>1669</v>
      </c>
      <c r="T149" t="s">
        <v>1595</v>
      </c>
      <c r="U149" t="s">
        <v>1572</v>
      </c>
      <c r="V149" s="7">
        <v>3000</v>
      </c>
      <c r="W149" s="7">
        <v>3000</v>
      </c>
      <c r="X149">
        <v>5</v>
      </c>
      <c r="Y149" t="s">
        <v>1648</v>
      </c>
      <c r="Z149" t="s">
        <v>1642</v>
      </c>
      <c r="AA149" t="s">
        <v>1643</v>
      </c>
      <c r="AB149" t="s">
        <v>1652</v>
      </c>
      <c r="AC149" t="s">
        <v>1650</v>
      </c>
    </row>
    <row r="150" spans="1:29" x14ac:dyDescent="0.3">
      <c r="A150" s="2" t="s">
        <v>584</v>
      </c>
      <c r="B150" s="2" t="s">
        <v>15</v>
      </c>
      <c r="C150" s="2" t="s">
        <v>585</v>
      </c>
      <c r="D150" s="2" t="s">
        <v>586</v>
      </c>
      <c r="E150" s="2" t="s">
        <v>14</v>
      </c>
      <c r="F150" s="2" t="s">
        <v>18</v>
      </c>
      <c r="G150" s="2"/>
      <c r="H150" s="2" t="s">
        <v>587</v>
      </c>
      <c r="I150" s="2"/>
      <c r="J150" s="3">
        <v>36.840000000000003</v>
      </c>
      <c r="K150" s="3">
        <v>36.840000000000003</v>
      </c>
      <c r="L150" s="3">
        <v>73.680000000000007</v>
      </c>
      <c r="M150" s="2" t="s">
        <v>20</v>
      </c>
      <c r="N150" s="3">
        <v>36.840000000000003</v>
      </c>
      <c r="O150" t="s">
        <v>1373</v>
      </c>
      <c r="P150" t="str">
        <f t="shared" si="4"/>
        <v>NEW</v>
      </c>
      <c r="Q150" t="str">
        <f t="shared" si="5"/>
        <v>Less Than $300</v>
      </c>
      <c r="R150" t="s">
        <v>1661</v>
      </c>
      <c r="S150" t="s">
        <v>1669</v>
      </c>
      <c r="T150" t="s">
        <v>1596</v>
      </c>
      <c r="U150" t="s">
        <v>1572</v>
      </c>
      <c r="V150" s="7">
        <v>300</v>
      </c>
      <c r="W150" s="7">
        <v>300</v>
      </c>
      <c r="X150">
        <v>5</v>
      </c>
      <c r="Y150" t="s">
        <v>1648</v>
      </c>
      <c r="Z150" t="s">
        <v>1642</v>
      </c>
      <c r="AA150" t="s">
        <v>1643</v>
      </c>
      <c r="AB150" t="s">
        <v>1652</v>
      </c>
      <c r="AC150" t="s">
        <v>1650</v>
      </c>
    </row>
    <row r="151" spans="1:29" x14ac:dyDescent="0.3">
      <c r="A151" s="2" t="s">
        <v>588</v>
      </c>
      <c r="B151" s="2" t="s">
        <v>15</v>
      </c>
      <c r="C151" s="2" t="s">
        <v>589</v>
      </c>
      <c r="D151" s="2" t="s">
        <v>590</v>
      </c>
      <c r="E151" s="2" t="s">
        <v>14</v>
      </c>
      <c r="F151" s="2" t="s">
        <v>18</v>
      </c>
      <c r="G151" s="2"/>
      <c r="H151" s="2" t="s">
        <v>591</v>
      </c>
      <c r="I151" s="2"/>
      <c r="J151" s="3">
        <v>185.42</v>
      </c>
      <c r="K151" s="3">
        <v>185.42</v>
      </c>
      <c r="L151" s="3">
        <v>370.84</v>
      </c>
      <c r="M151" s="2" t="s">
        <v>20</v>
      </c>
      <c r="N151" s="3">
        <v>185.42</v>
      </c>
      <c r="O151" t="s">
        <v>1373</v>
      </c>
      <c r="P151" t="str">
        <f t="shared" si="4"/>
        <v>NEW</v>
      </c>
      <c r="Q151" t="str">
        <f t="shared" si="5"/>
        <v>Less Than $30000</v>
      </c>
      <c r="R151" t="s">
        <v>1661</v>
      </c>
      <c r="S151" t="s">
        <v>1669</v>
      </c>
      <c r="T151" t="s">
        <v>1597</v>
      </c>
      <c r="U151" t="s">
        <v>1572</v>
      </c>
      <c r="V151" s="7">
        <v>30000</v>
      </c>
      <c r="W151" s="7">
        <v>30000</v>
      </c>
      <c r="X151">
        <v>5</v>
      </c>
      <c r="Y151" t="s">
        <v>1648</v>
      </c>
      <c r="Z151" t="s">
        <v>1642</v>
      </c>
      <c r="AA151" t="s">
        <v>1643</v>
      </c>
      <c r="AB151" t="s">
        <v>1652</v>
      </c>
      <c r="AC151" t="s">
        <v>1650</v>
      </c>
    </row>
    <row r="152" spans="1:29" x14ac:dyDescent="0.3">
      <c r="A152" s="2" t="s">
        <v>592</v>
      </c>
      <c r="B152" s="2" t="s">
        <v>15</v>
      </c>
      <c r="C152" s="2" t="s">
        <v>593</v>
      </c>
      <c r="D152" s="2" t="s">
        <v>594</v>
      </c>
      <c r="E152" s="2" t="s">
        <v>14</v>
      </c>
      <c r="F152" s="2" t="s">
        <v>18</v>
      </c>
      <c r="G152" s="2"/>
      <c r="H152" s="2" t="s">
        <v>595</v>
      </c>
      <c r="I152" s="2"/>
      <c r="J152" s="3">
        <v>57.93</v>
      </c>
      <c r="K152" s="3">
        <v>57.93</v>
      </c>
      <c r="L152" s="3">
        <v>115.86</v>
      </c>
      <c r="M152" s="2" t="s">
        <v>20</v>
      </c>
      <c r="N152" s="3">
        <v>57.93</v>
      </c>
      <c r="O152" t="s">
        <v>1373</v>
      </c>
      <c r="P152" t="str">
        <f t="shared" si="4"/>
        <v>NEW</v>
      </c>
      <c r="Q152" t="str">
        <f t="shared" si="5"/>
        <v>Less Than $600</v>
      </c>
      <c r="R152" t="s">
        <v>1661</v>
      </c>
      <c r="S152" t="s">
        <v>1669</v>
      </c>
      <c r="T152" t="s">
        <v>1598</v>
      </c>
      <c r="U152" t="s">
        <v>1572</v>
      </c>
      <c r="V152" s="7">
        <v>600</v>
      </c>
      <c r="W152" s="7">
        <v>600</v>
      </c>
      <c r="X152">
        <v>5</v>
      </c>
      <c r="Y152" t="s">
        <v>1648</v>
      </c>
      <c r="Z152" t="s">
        <v>1642</v>
      </c>
      <c r="AA152" t="s">
        <v>1643</v>
      </c>
      <c r="AB152" t="s">
        <v>1652</v>
      </c>
      <c r="AC152" t="s">
        <v>1650</v>
      </c>
    </row>
    <row r="153" spans="1:29" x14ac:dyDescent="0.3">
      <c r="A153" s="2" t="s">
        <v>596</v>
      </c>
      <c r="B153" s="2" t="s">
        <v>15</v>
      </c>
      <c r="C153" s="2" t="s">
        <v>597</v>
      </c>
      <c r="D153" s="2" t="s">
        <v>598</v>
      </c>
      <c r="E153" s="2" t="s">
        <v>14</v>
      </c>
      <c r="F153" s="2" t="s">
        <v>18</v>
      </c>
      <c r="G153" s="2"/>
      <c r="H153" s="2" t="s">
        <v>599</v>
      </c>
      <c r="I153" s="2"/>
      <c r="J153" s="3">
        <v>79.3</v>
      </c>
      <c r="K153" s="3">
        <v>79.3</v>
      </c>
      <c r="L153" s="3">
        <v>158.6</v>
      </c>
      <c r="M153" s="2" t="s">
        <v>20</v>
      </c>
      <c r="N153" s="3">
        <v>79.3</v>
      </c>
      <c r="O153" t="s">
        <v>1375</v>
      </c>
      <c r="P153" t="str">
        <f t="shared" si="4"/>
        <v>NEW</v>
      </c>
      <c r="Q153" t="str">
        <f t="shared" si="5"/>
        <v>Less Than $1000</v>
      </c>
      <c r="R153" t="s">
        <v>1661</v>
      </c>
      <c r="S153" t="s">
        <v>1669</v>
      </c>
      <c r="T153" t="s">
        <v>1599</v>
      </c>
      <c r="U153" t="s">
        <v>1572</v>
      </c>
      <c r="V153" s="7">
        <v>1000</v>
      </c>
      <c r="W153" s="7">
        <v>1000</v>
      </c>
      <c r="X153">
        <v>5</v>
      </c>
      <c r="Y153" t="s">
        <v>1648</v>
      </c>
      <c r="Z153" t="s">
        <v>1642</v>
      </c>
      <c r="AA153" t="s">
        <v>1643</v>
      </c>
      <c r="AB153" t="s">
        <v>1652</v>
      </c>
      <c r="AC153" t="s">
        <v>1650</v>
      </c>
    </row>
    <row r="154" spans="1:29" x14ac:dyDescent="0.3">
      <c r="A154" s="2" t="s">
        <v>600</v>
      </c>
      <c r="B154" s="2" t="s">
        <v>15</v>
      </c>
      <c r="C154" s="2" t="s">
        <v>601</v>
      </c>
      <c r="D154" s="2" t="s">
        <v>602</v>
      </c>
      <c r="E154" s="2" t="s">
        <v>14</v>
      </c>
      <c r="F154" s="2" t="s">
        <v>18</v>
      </c>
      <c r="G154" s="2"/>
      <c r="H154" s="2" t="s">
        <v>603</v>
      </c>
      <c r="I154" s="2"/>
      <c r="J154" s="3">
        <v>130.59</v>
      </c>
      <c r="K154" s="3">
        <v>130.59</v>
      </c>
      <c r="L154" s="3">
        <v>261.18</v>
      </c>
      <c r="M154" s="2" t="s">
        <v>20</v>
      </c>
      <c r="N154" s="3">
        <v>130.59</v>
      </c>
      <c r="O154" t="s">
        <v>1375</v>
      </c>
      <c r="P154" t="str">
        <f t="shared" si="4"/>
        <v>NEW</v>
      </c>
      <c r="Q154" t="str">
        <f t="shared" si="5"/>
        <v>Less Than $1500</v>
      </c>
      <c r="R154" t="s">
        <v>1661</v>
      </c>
      <c r="S154" t="s">
        <v>1669</v>
      </c>
      <c r="T154" t="s">
        <v>1594</v>
      </c>
      <c r="U154" t="s">
        <v>1572</v>
      </c>
      <c r="V154" s="7">
        <v>1500</v>
      </c>
      <c r="W154" s="7">
        <v>1500</v>
      </c>
      <c r="X154">
        <v>5</v>
      </c>
      <c r="Y154" t="s">
        <v>1648</v>
      </c>
      <c r="Z154" t="s">
        <v>1642</v>
      </c>
      <c r="AA154" t="s">
        <v>1643</v>
      </c>
      <c r="AB154" t="s">
        <v>1652</v>
      </c>
      <c r="AC154" t="s">
        <v>1650</v>
      </c>
    </row>
    <row r="155" spans="1:29" x14ac:dyDescent="0.3">
      <c r="A155" s="2" t="s">
        <v>604</v>
      </c>
      <c r="B155" s="2" t="s">
        <v>15</v>
      </c>
      <c r="C155" s="2" t="s">
        <v>605</v>
      </c>
      <c r="D155" s="2" t="s">
        <v>606</v>
      </c>
      <c r="E155" s="2" t="s">
        <v>14</v>
      </c>
      <c r="F155" s="2" t="s">
        <v>18</v>
      </c>
      <c r="G155" s="2"/>
      <c r="H155" s="2" t="s">
        <v>607</v>
      </c>
      <c r="I155" s="2"/>
      <c r="J155" s="3">
        <v>277.77999999999997</v>
      </c>
      <c r="K155" s="3">
        <v>277.77999999999997</v>
      </c>
      <c r="L155" s="3">
        <v>555.55999999999995</v>
      </c>
      <c r="M155" s="2" t="s">
        <v>20</v>
      </c>
      <c r="N155" s="3">
        <v>277.77999999999997</v>
      </c>
      <c r="O155" t="s">
        <v>1375</v>
      </c>
      <c r="P155" t="str">
        <f t="shared" si="4"/>
        <v>NEW</v>
      </c>
      <c r="Q155" t="str">
        <f t="shared" si="5"/>
        <v>Less Than $3000</v>
      </c>
      <c r="R155" t="s">
        <v>1661</v>
      </c>
      <c r="S155" t="s">
        <v>1669</v>
      </c>
      <c r="T155" t="s">
        <v>1595</v>
      </c>
      <c r="U155" t="s">
        <v>1572</v>
      </c>
      <c r="V155" s="7">
        <v>3000</v>
      </c>
      <c r="W155" s="7">
        <v>3000</v>
      </c>
      <c r="X155">
        <v>5</v>
      </c>
      <c r="Y155" t="s">
        <v>1648</v>
      </c>
      <c r="Z155" t="s">
        <v>1642</v>
      </c>
      <c r="AA155" t="s">
        <v>1643</v>
      </c>
      <c r="AB155" t="s">
        <v>1652</v>
      </c>
      <c r="AC155" t="s">
        <v>1650</v>
      </c>
    </row>
    <row r="156" spans="1:29" x14ac:dyDescent="0.3">
      <c r="A156" s="2" t="s">
        <v>608</v>
      </c>
      <c r="B156" s="2" t="s">
        <v>15</v>
      </c>
      <c r="C156" s="2" t="s">
        <v>609</v>
      </c>
      <c r="D156" s="2" t="s">
        <v>610</v>
      </c>
      <c r="E156" s="2" t="s">
        <v>14</v>
      </c>
      <c r="F156" s="2" t="s">
        <v>18</v>
      </c>
      <c r="G156" s="2"/>
      <c r="H156" s="2" t="s">
        <v>611</v>
      </c>
      <c r="I156" s="2"/>
      <c r="J156" s="3">
        <v>16.75</v>
      </c>
      <c r="K156" s="3">
        <v>16.75</v>
      </c>
      <c r="L156" s="3">
        <v>33.5</v>
      </c>
      <c r="M156" s="2" t="s">
        <v>20</v>
      </c>
      <c r="N156" s="3">
        <v>16.75</v>
      </c>
      <c r="O156" t="s">
        <v>1375</v>
      </c>
      <c r="P156" t="str">
        <f t="shared" si="4"/>
        <v>NEW</v>
      </c>
      <c r="Q156" t="str">
        <f t="shared" si="5"/>
        <v>Less Than $300</v>
      </c>
      <c r="R156" t="s">
        <v>1661</v>
      </c>
      <c r="S156" t="s">
        <v>1669</v>
      </c>
      <c r="T156" t="s">
        <v>1596</v>
      </c>
      <c r="U156" t="s">
        <v>1572</v>
      </c>
      <c r="V156" s="7">
        <v>300</v>
      </c>
      <c r="W156" s="7">
        <v>300</v>
      </c>
      <c r="X156">
        <v>5</v>
      </c>
      <c r="Y156" t="s">
        <v>1648</v>
      </c>
      <c r="Z156" t="s">
        <v>1642</v>
      </c>
      <c r="AA156" t="s">
        <v>1643</v>
      </c>
      <c r="AB156" t="s">
        <v>1652</v>
      </c>
      <c r="AC156" t="s">
        <v>1650</v>
      </c>
    </row>
    <row r="157" spans="1:29" x14ac:dyDescent="0.3">
      <c r="A157" s="2" t="s">
        <v>612</v>
      </c>
      <c r="B157" s="2" t="s">
        <v>15</v>
      </c>
      <c r="C157" s="2" t="s">
        <v>613</v>
      </c>
      <c r="D157" s="2" t="s">
        <v>614</v>
      </c>
      <c r="E157" s="2" t="s">
        <v>14</v>
      </c>
      <c r="F157" s="2" t="s">
        <v>18</v>
      </c>
      <c r="G157" s="2"/>
      <c r="H157" s="2" t="s">
        <v>615</v>
      </c>
      <c r="I157" s="2"/>
      <c r="J157" s="3">
        <v>294.83</v>
      </c>
      <c r="K157" s="3">
        <v>294.83</v>
      </c>
      <c r="L157" s="3">
        <v>589.66</v>
      </c>
      <c r="M157" s="2" t="s">
        <v>20</v>
      </c>
      <c r="N157" s="3">
        <v>294.83</v>
      </c>
      <c r="O157" t="s">
        <v>1375</v>
      </c>
      <c r="P157" t="str">
        <f t="shared" si="4"/>
        <v>NEW</v>
      </c>
      <c r="Q157" t="str">
        <f t="shared" si="5"/>
        <v>Less Than $30000</v>
      </c>
      <c r="R157" t="s">
        <v>1661</v>
      </c>
      <c r="S157" t="s">
        <v>1669</v>
      </c>
      <c r="T157" t="s">
        <v>1597</v>
      </c>
      <c r="U157" t="s">
        <v>1572</v>
      </c>
      <c r="V157" s="7">
        <v>30000</v>
      </c>
      <c r="W157" s="7">
        <v>30000</v>
      </c>
      <c r="X157">
        <v>5</v>
      </c>
      <c r="Y157" t="s">
        <v>1648</v>
      </c>
      <c r="Z157" t="s">
        <v>1642</v>
      </c>
      <c r="AA157" t="s">
        <v>1643</v>
      </c>
      <c r="AB157" t="s">
        <v>1652</v>
      </c>
      <c r="AC157" t="s">
        <v>1650</v>
      </c>
    </row>
    <row r="158" spans="1:29" x14ac:dyDescent="0.3">
      <c r="A158" s="2" t="s">
        <v>616</v>
      </c>
      <c r="B158" s="2" t="s">
        <v>15</v>
      </c>
      <c r="C158" s="2" t="s">
        <v>617</v>
      </c>
      <c r="D158" s="2" t="s">
        <v>618</v>
      </c>
      <c r="E158" s="2" t="s">
        <v>14</v>
      </c>
      <c r="F158" s="2" t="s">
        <v>18</v>
      </c>
      <c r="G158" s="2"/>
      <c r="H158" s="2" t="s">
        <v>619</v>
      </c>
      <c r="I158" s="2"/>
      <c r="J158" s="3">
        <v>37.840000000000003</v>
      </c>
      <c r="K158" s="3">
        <v>37.840000000000003</v>
      </c>
      <c r="L158" s="3">
        <v>75.680000000000007</v>
      </c>
      <c r="M158" s="2" t="s">
        <v>20</v>
      </c>
      <c r="N158" s="3">
        <v>37.840000000000003</v>
      </c>
      <c r="O158" t="s">
        <v>1375</v>
      </c>
      <c r="P158" t="str">
        <f t="shared" si="4"/>
        <v>NEW</v>
      </c>
      <c r="Q158" t="str">
        <f t="shared" si="5"/>
        <v>Less Than $600</v>
      </c>
      <c r="R158" t="s">
        <v>1661</v>
      </c>
      <c r="S158" t="s">
        <v>1669</v>
      </c>
      <c r="T158" t="s">
        <v>1598</v>
      </c>
      <c r="U158" t="s">
        <v>1572</v>
      </c>
      <c r="V158" s="7">
        <v>600</v>
      </c>
      <c r="W158" s="7">
        <v>600</v>
      </c>
      <c r="X158">
        <v>5</v>
      </c>
      <c r="Y158" t="s">
        <v>1648</v>
      </c>
      <c r="Z158" t="s">
        <v>1642</v>
      </c>
      <c r="AA158" t="s">
        <v>1643</v>
      </c>
      <c r="AB158" t="s">
        <v>1652</v>
      </c>
      <c r="AC158" t="s">
        <v>1650</v>
      </c>
    </row>
    <row r="159" spans="1:29" x14ac:dyDescent="0.3">
      <c r="A159" s="2" t="s">
        <v>620</v>
      </c>
      <c r="B159" s="2" t="s">
        <v>15</v>
      </c>
      <c r="C159" s="2" t="s">
        <v>621</v>
      </c>
      <c r="D159" s="2" t="s">
        <v>622</v>
      </c>
      <c r="E159" s="2" t="s">
        <v>14</v>
      </c>
      <c r="F159" s="2" t="s">
        <v>18</v>
      </c>
      <c r="G159" s="2"/>
      <c r="H159" s="2" t="s">
        <v>623</v>
      </c>
      <c r="I159" s="2"/>
      <c r="J159" s="3">
        <v>78.53</v>
      </c>
      <c r="K159" s="3">
        <v>78.53</v>
      </c>
      <c r="L159" s="3">
        <v>157.06</v>
      </c>
      <c r="M159" s="2" t="s">
        <v>20</v>
      </c>
      <c r="N159" s="3">
        <v>78.53</v>
      </c>
      <c r="O159" t="s">
        <v>1373</v>
      </c>
      <c r="P159" t="str">
        <f t="shared" si="4"/>
        <v>AFTERMARKET</v>
      </c>
      <c r="Q159" t="str">
        <f t="shared" si="5"/>
        <v>Less Than $1000</v>
      </c>
      <c r="R159" t="s">
        <v>1661</v>
      </c>
      <c r="S159" t="s">
        <v>1669</v>
      </c>
      <c r="T159" t="s">
        <v>1600</v>
      </c>
      <c r="U159" t="s">
        <v>1572</v>
      </c>
      <c r="V159" s="7">
        <v>1000</v>
      </c>
      <c r="W159">
        <v>5</v>
      </c>
      <c r="X159" t="s">
        <v>1648</v>
      </c>
      <c r="Y159" t="s">
        <v>1642</v>
      </c>
      <c r="Z159" t="s">
        <v>1643</v>
      </c>
      <c r="AA159" t="s">
        <v>1652</v>
      </c>
    </row>
    <row r="160" spans="1:29" x14ac:dyDescent="0.3">
      <c r="A160" s="2" t="s">
        <v>624</v>
      </c>
      <c r="B160" s="2" t="s">
        <v>15</v>
      </c>
      <c r="C160" s="2" t="s">
        <v>625</v>
      </c>
      <c r="D160" s="2" t="s">
        <v>626</v>
      </c>
      <c r="E160" s="2" t="s">
        <v>14</v>
      </c>
      <c r="F160" s="2" t="s">
        <v>18</v>
      </c>
      <c r="G160" s="2"/>
      <c r="H160" s="2" t="s">
        <v>627</v>
      </c>
      <c r="I160" s="2"/>
      <c r="J160" s="3">
        <v>96.59</v>
      </c>
      <c r="K160" s="3">
        <v>96.59</v>
      </c>
      <c r="L160" s="3">
        <v>193.18</v>
      </c>
      <c r="M160" s="2" t="s">
        <v>20</v>
      </c>
      <c r="N160" s="3">
        <v>96.59</v>
      </c>
      <c r="O160" t="s">
        <v>1373</v>
      </c>
      <c r="P160" t="str">
        <f t="shared" si="4"/>
        <v>AFTERMARKET</v>
      </c>
      <c r="Q160" t="str">
        <f t="shared" si="5"/>
        <v>Less Than $1500</v>
      </c>
      <c r="R160" t="s">
        <v>1661</v>
      </c>
      <c r="S160" t="s">
        <v>1669</v>
      </c>
      <c r="T160" t="s">
        <v>1601</v>
      </c>
      <c r="U160" t="s">
        <v>1572</v>
      </c>
      <c r="V160" s="7">
        <v>1500</v>
      </c>
      <c r="W160">
        <v>5</v>
      </c>
      <c r="X160" t="s">
        <v>1648</v>
      </c>
      <c r="Y160" t="s">
        <v>1642</v>
      </c>
      <c r="Z160" t="s">
        <v>1643</v>
      </c>
      <c r="AA160" t="s">
        <v>1652</v>
      </c>
    </row>
    <row r="161" spans="1:29" x14ac:dyDescent="0.3">
      <c r="A161" s="2" t="s">
        <v>628</v>
      </c>
      <c r="B161" s="2" t="s">
        <v>15</v>
      </c>
      <c r="C161" s="2" t="s">
        <v>629</v>
      </c>
      <c r="D161" s="2" t="s">
        <v>630</v>
      </c>
      <c r="E161" s="2" t="s">
        <v>14</v>
      </c>
      <c r="F161" s="2" t="s">
        <v>18</v>
      </c>
      <c r="G161" s="2"/>
      <c r="H161" s="2" t="s">
        <v>631</v>
      </c>
      <c r="I161" s="2"/>
      <c r="J161" s="3">
        <v>116.36</v>
      </c>
      <c r="K161" s="3">
        <v>116.36</v>
      </c>
      <c r="L161" s="3">
        <v>232.72</v>
      </c>
      <c r="M161" s="2" t="s">
        <v>20</v>
      </c>
      <c r="N161" s="3">
        <v>116.36</v>
      </c>
      <c r="O161" t="s">
        <v>1373</v>
      </c>
      <c r="P161" t="str">
        <f t="shared" si="4"/>
        <v>AFTERMARKET</v>
      </c>
      <c r="Q161" t="str">
        <f t="shared" si="5"/>
        <v>Less Than $3000</v>
      </c>
      <c r="R161" t="s">
        <v>1661</v>
      </c>
      <c r="S161" t="s">
        <v>1669</v>
      </c>
      <c r="T161" t="s">
        <v>1602</v>
      </c>
      <c r="U161" t="s">
        <v>1572</v>
      </c>
      <c r="V161" s="7">
        <v>3000</v>
      </c>
      <c r="W161">
        <v>5</v>
      </c>
      <c r="X161" t="s">
        <v>1648</v>
      </c>
      <c r="Y161" t="s">
        <v>1642</v>
      </c>
      <c r="Z161" t="s">
        <v>1643</v>
      </c>
      <c r="AA161" t="s">
        <v>1652</v>
      </c>
    </row>
    <row r="162" spans="1:29" x14ac:dyDescent="0.3">
      <c r="A162" s="2" t="s">
        <v>632</v>
      </c>
      <c r="B162" s="2" t="s">
        <v>15</v>
      </c>
      <c r="C162" s="2" t="s">
        <v>633</v>
      </c>
      <c r="D162" s="2" t="s">
        <v>634</v>
      </c>
      <c r="E162" s="2" t="s">
        <v>14</v>
      </c>
      <c r="F162" s="2" t="s">
        <v>18</v>
      </c>
      <c r="G162" s="2"/>
      <c r="H162" s="2" t="s">
        <v>631</v>
      </c>
      <c r="I162" s="2"/>
      <c r="J162" s="3">
        <v>44.23</v>
      </c>
      <c r="K162" s="3">
        <v>44.23</v>
      </c>
      <c r="L162" s="3">
        <v>88.46</v>
      </c>
      <c r="M162" s="2" t="s">
        <v>20</v>
      </c>
      <c r="N162" s="3">
        <v>44.23</v>
      </c>
      <c r="O162" t="s">
        <v>1373</v>
      </c>
      <c r="P162" t="str">
        <f t="shared" si="4"/>
        <v>AFTERMARKET</v>
      </c>
      <c r="Q162" t="str">
        <f t="shared" si="5"/>
        <v>Less Than $3000</v>
      </c>
      <c r="R162" t="s">
        <v>1661</v>
      </c>
      <c r="S162" t="s">
        <v>1669</v>
      </c>
      <c r="T162" t="s">
        <v>1602</v>
      </c>
      <c r="U162" t="s">
        <v>1572</v>
      </c>
      <c r="V162" s="7">
        <v>3000</v>
      </c>
      <c r="W162">
        <v>5</v>
      </c>
      <c r="X162" t="s">
        <v>1648</v>
      </c>
      <c r="Y162" t="s">
        <v>1642</v>
      </c>
      <c r="Z162" t="s">
        <v>1643</v>
      </c>
      <c r="AA162" t="s">
        <v>1652</v>
      </c>
    </row>
    <row r="163" spans="1:29" x14ac:dyDescent="0.3">
      <c r="A163" s="2" t="s">
        <v>635</v>
      </c>
      <c r="B163" s="2" t="s">
        <v>15</v>
      </c>
      <c r="C163" s="2" t="s">
        <v>636</v>
      </c>
      <c r="D163" s="2" t="s">
        <v>637</v>
      </c>
      <c r="E163" s="2" t="s">
        <v>14</v>
      </c>
      <c r="F163" s="2" t="s">
        <v>18</v>
      </c>
      <c r="G163" s="2"/>
      <c r="H163" s="2" t="s">
        <v>631</v>
      </c>
      <c r="I163" s="2"/>
      <c r="J163" s="3">
        <v>222.48</v>
      </c>
      <c r="K163" s="3">
        <v>222.48</v>
      </c>
      <c r="L163" s="3">
        <v>444.96</v>
      </c>
      <c r="M163" s="2" t="s">
        <v>20</v>
      </c>
      <c r="N163" s="3">
        <v>222.48</v>
      </c>
      <c r="O163" t="s">
        <v>1373</v>
      </c>
      <c r="P163" t="str">
        <f t="shared" si="4"/>
        <v>AFTERMARKET</v>
      </c>
      <c r="Q163" t="str">
        <f t="shared" si="5"/>
        <v>Less Than $3000</v>
      </c>
      <c r="R163" t="s">
        <v>1661</v>
      </c>
      <c r="S163" t="s">
        <v>1669</v>
      </c>
      <c r="T163" t="s">
        <v>1602</v>
      </c>
      <c r="U163" t="s">
        <v>1572</v>
      </c>
      <c r="V163" s="7">
        <v>3000</v>
      </c>
      <c r="W163">
        <v>5</v>
      </c>
      <c r="X163" t="s">
        <v>1648</v>
      </c>
      <c r="Y163" t="s">
        <v>1642</v>
      </c>
      <c r="Z163" t="s">
        <v>1643</v>
      </c>
      <c r="AA163" t="s">
        <v>1652</v>
      </c>
    </row>
    <row r="164" spans="1:29" x14ac:dyDescent="0.3">
      <c r="A164" s="2" t="s">
        <v>638</v>
      </c>
      <c r="B164" s="2" t="s">
        <v>15</v>
      </c>
      <c r="C164" s="2" t="s">
        <v>639</v>
      </c>
      <c r="D164" s="2" t="s">
        <v>640</v>
      </c>
      <c r="E164" s="2" t="s">
        <v>14</v>
      </c>
      <c r="F164" s="2" t="s">
        <v>18</v>
      </c>
      <c r="G164" s="2"/>
      <c r="H164" s="2" t="s">
        <v>641</v>
      </c>
      <c r="I164" s="2"/>
      <c r="J164" s="3">
        <v>69.569999999999993</v>
      </c>
      <c r="K164" s="3">
        <v>69.569999999999993</v>
      </c>
      <c r="L164" s="3">
        <v>139.13999999999999</v>
      </c>
      <c r="M164" s="2" t="s">
        <v>20</v>
      </c>
      <c r="N164" s="3">
        <v>69.569999999999993</v>
      </c>
      <c r="O164" t="s">
        <v>1373</v>
      </c>
      <c r="P164" t="str">
        <f t="shared" si="4"/>
        <v>AFTERMARKET</v>
      </c>
      <c r="Q164" t="str">
        <f t="shared" si="5"/>
        <v>Less Than $6000</v>
      </c>
      <c r="R164" t="s">
        <v>1661</v>
      </c>
      <c r="S164" t="s">
        <v>1669</v>
      </c>
      <c r="T164" t="s">
        <v>1603</v>
      </c>
      <c r="U164" t="s">
        <v>1572</v>
      </c>
      <c r="V164" s="7">
        <v>6000</v>
      </c>
      <c r="W164">
        <v>5</v>
      </c>
      <c r="X164" t="s">
        <v>1648</v>
      </c>
      <c r="Y164" t="s">
        <v>1642</v>
      </c>
      <c r="Z164" t="s">
        <v>1643</v>
      </c>
      <c r="AA164" t="s">
        <v>1652</v>
      </c>
    </row>
    <row r="165" spans="1:29" x14ac:dyDescent="0.3">
      <c r="A165" s="2" t="s">
        <v>642</v>
      </c>
      <c r="B165" s="2" t="s">
        <v>15</v>
      </c>
      <c r="C165" s="2" t="s">
        <v>643</v>
      </c>
      <c r="D165" s="2" t="s">
        <v>644</v>
      </c>
      <c r="E165" s="2" t="s">
        <v>14</v>
      </c>
      <c r="F165" s="2" t="s">
        <v>18</v>
      </c>
      <c r="G165" s="2"/>
      <c r="H165" s="2" t="s">
        <v>645</v>
      </c>
      <c r="I165" s="2"/>
      <c r="J165" s="3">
        <v>95.17</v>
      </c>
      <c r="K165" s="3">
        <v>95.17</v>
      </c>
      <c r="L165" s="3">
        <v>190.34</v>
      </c>
      <c r="M165" s="2" t="s">
        <v>20</v>
      </c>
      <c r="N165" s="3">
        <v>95.17</v>
      </c>
      <c r="O165" t="s">
        <v>1375</v>
      </c>
      <c r="P165" t="str">
        <f t="shared" si="4"/>
        <v>AFTERMARKET</v>
      </c>
      <c r="Q165" t="str">
        <f t="shared" si="5"/>
        <v>Less Than $1000</v>
      </c>
      <c r="R165" t="s">
        <v>1661</v>
      </c>
      <c r="S165" t="s">
        <v>1669</v>
      </c>
      <c r="T165" t="s">
        <v>1600</v>
      </c>
      <c r="U165" t="s">
        <v>1572</v>
      </c>
      <c r="V165" s="7">
        <v>1000</v>
      </c>
      <c r="W165">
        <v>5</v>
      </c>
      <c r="X165" t="s">
        <v>1648</v>
      </c>
      <c r="Y165" t="s">
        <v>1642</v>
      </c>
      <c r="Z165" t="s">
        <v>1643</v>
      </c>
      <c r="AA165" t="s">
        <v>1652</v>
      </c>
    </row>
    <row r="166" spans="1:29" x14ac:dyDescent="0.3">
      <c r="A166" s="2" t="s">
        <v>646</v>
      </c>
      <c r="B166" s="2" t="s">
        <v>15</v>
      </c>
      <c r="C166" s="2" t="s">
        <v>647</v>
      </c>
      <c r="D166" s="2" t="s">
        <v>648</v>
      </c>
      <c r="E166" s="2" t="s">
        <v>14</v>
      </c>
      <c r="F166" s="2" t="s">
        <v>18</v>
      </c>
      <c r="G166" s="2"/>
      <c r="H166" s="2" t="s">
        <v>649</v>
      </c>
      <c r="I166" s="2"/>
      <c r="J166" s="3">
        <v>156.69</v>
      </c>
      <c r="K166" s="3">
        <v>156.69</v>
      </c>
      <c r="L166" s="3">
        <v>313.38</v>
      </c>
      <c r="M166" s="2" t="s">
        <v>20</v>
      </c>
      <c r="N166" s="3">
        <v>156.69</v>
      </c>
      <c r="O166" t="s">
        <v>1375</v>
      </c>
      <c r="P166" t="str">
        <f t="shared" si="4"/>
        <v>AFTERMARKET</v>
      </c>
      <c r="Q166" t="str">
        <f t="shared" si="5"/>
        <v>Less Than $1500</v>
      </c>
      <c r="R166" t="s">
        <v>1661</v>
      </c>
      <c r="S166" t="s">
        <v>1669</v>
      </c>
      <c r="T166" t="s">
        <v>1601</v>
      </c>
      <c r="U166" t="s">
        <v>1572</v>
      </c>
      <c r="V166" s="7">
        <v>1500</v>
      </c>
      <c r="W166">
        <v>5</v>
      </c>
      <c r="X166" t="s">
        <v>1648</v>
      </c>
      <c r="Y166" t="s">
        <v>1642</v>
      </c>
      <c r="Z166" t="s">
        <v>1643</v>
      </c>
      <c r="AA166" t="s">
        <v>1652</v>
      </c>
    </row>
    <row r="167" spans="1:29" x14ac:dyDescent="0.3">
      <c r="A167" s="2" t="s">
        <v>650</v>
      </c>
      <c r="B167" s="2" t="s">
        <v>15</v>
      </c>
      <c r="C167" s="2" t="s">
        <v>651</v>
      </c>
      <c r="D167" s="2" t="s">
        <v>652</v>
      </c>
      <c r="E167" s="2" t="s">
        <v>14</v>
      </c>
      <c r="F167" s="2" t="s">
        <v>18</v>
      </c>
      <c r="G167" s="2"/>
      <c r="H167" s="2" t="s">
        <v>653</v>
      </c>
      <c r="I167" s="2"/>
      <c r="J167" s="3">
        <v>20.09</v>
      </c>
      <c r="K167" s="3">
        <v>20.09</v>
      </c>
      <c r="L167" s="3">
        <v>40.18</v>
      </c>
      <c r="M167" s="2" t="s">
        <v>20</v>
      </c>
      <c r="N167" s="3">
        <v>20.09</v>
      </c>
      <c r="O167" t="s">
        <v>1375</v>
      </c>
      <c r="P167" t="str">
        <f t="shared" si="4"/>
        <v>AFTERMARKET</v>
      </c>
      <c r="Q167" t="str">
        <f t="shared" si="5"/>
        <v>Less Than $3000</v>
      </c>
      <c r="R167" t="s">
        <v>1661</v>
      </c>
      <c r="S167" t="s">
        <v>1669</v>
      </c>
      <c r="T167" t="s">
        <v>1602</v>
      </c>
      <c r="U167" t="s">
        <v>1572</v>
      </c>
      <c r="V167" s="7">
        <v>3000</v>
      </c>
      <c r="W167">
        <v>5</v>
      </c>
      <c r="X167" t="s">
        <v>1648</v>
      </c>
      <c r="Y167" t="s">
        <v>1642</v>
      </c>
      <c r="Z167" t="s">
        <v>1643</v>
      </c>
      <c r="AA167" t="s">
        <v>1652</v>
      </c>
    </row>
    <row r="168" spans="1:29" x14ac:dyDescent="0.3">
      <c r="A168" s="2" t="s">
        <v>654</v>
      </c>
      <c r="B168" s="2" t="s">
        <v>15</v>
      </c>
      <c r="C168" s="2" t="s">
        <v>655</v>
      </c>
      <c r="D168" s="2" t="s">
        <v>656</v>
      </c>
      <c r="E168" s="2" t="s">
        <v>14</v>
      </c>
      <c r="F168" s="2" t="s">
        <v>18</v>
      </c>
      <c r="G168" s="2"/>
      <c r="H168" s="2" t="s">
        <v>653</v>
      </c>
      <c r="I168" s="2"/>
      <c r="J168" s="3">
        <v>353.74</v>
      </c>
      <c r="K168" s="3">
        <v>353.74</v>
      </c>
      <c r="L168" s="3">
        <v>707.48</v>
      </c>
      <c r="M168" s="2" t="s">
        <v>20</v>
      </c>
      <c r="N168" s="3">
        <v>353.74</v>
      </c>
      <c r="O168" t="s">
        <v>1375</v>
      </c>
      <c r="P168" t="str">
        <f t="shared" si="4"/>
        <v>AFTERMARKET</v>
      </c>
      <c r="Q168" t="str">
        <f t="shared" si="5"/>
        <v>Less Than $3000</v>
      </c>
      <c r="R168" t="s">
        <v>1661</v>
      </c>
      <c r="S168" t="s">
        <v>1669</v>
      </c>
      <c r="T168" t="s">
        <v>1602</v>
      </c>
      <c r="U168" t="s">
        <v>1572</v>
      </c>
      <c r="V168" s="7">
        <v>3000</v>
      </c>
      <c r="W168">
        <v>5</v>
      </c>
      <c r="X168" t="s">
        <v>1648</v>
      </c>
      <c r="Y168" t="s">
        <v>1642</v>
      </c>
      <c r="Z168" t="s">
        <v>1643</v>
      </c>
      <c r="AA168" t="s">
        <v>1652</v>
      </c>
    </row>
    <row r="169" spans="1:29" x14ac:dyDescent="0.3">
      <c r="A169" s="2" t="s">
        <v>657</v>
      </c>
      <c r="B169" s="2" t="s">
        <v>15</v>
      </c>
      <c r="C169" s="2" t="s">
        <v>658</v>
      </c>
      <c r="D169" s="2" t="s">
        <v>659</v>
      </c>
      <c r="E169" s="2" t="s">
        <v>14</v>
      </c>
      <c r="F169" s="2" t="s">
        <v>18</v>
      </c>
      <c r="G169" s="2"/>
      <c r="H169" s="2" t="s">
        <v>660</v>
      </c>
      <c r="I169" s="2"/>
      <c r="J169" s="3">
        <v>45.35</v>
      </c>
      <c r="K169" s="3">
        <v>45.35</v>
      </c>
      <c r="L169" s="3">
        <v>90.7</v>
      </c>
      <c r="M169" s="2" t="s">
        <v>20</v>
      </c>
      <c r="N169" s="3">
        <v>45.35</v>
      </c>
      <c r="O169" t="s">
        <v>1375</v>
      </c>
      <c r="P169" t="str">
        <f t="shared" si="4"/>
        <v>AFTERMARKET</v>
      </c>
      <c r="Q169" t="str">
        <f t="shared" si="5"/>
        <v>Less Than $6000</v>
      </c>
      <c r="R169" t="s">
        <v>1661</v>
      </c>
      <c r="S169" t="s">
        <v>1669</v>
      </c>
      <c r="T169" t="s">
        <v>1603</v>
      </c>
      <c r="U169" t="s">
        <v>1572</v>
      </c>
      <c r="V169" s="7">
        <v>6000</v>
      </c>
      <c r="W169">
        <v>5</v>
      </c>
      <c r="X169" t="s">
        <v>1648</v>
      </c>
      <c r="Y169" t="s">
        <v>1642</v>
      </c>
      <c r="Z169" t="s">
        <v>1643</v>
      </c>
      <c r="AA169" t="s">
        <v>1652</v>
      </c>
    </row>
    <row r="170" spans="1:29" x14ac:dyDescent="0.3">
      <c r="A170" s="2" t="s">
        <v>661</v>
      </c>
      <c r="B170" s="2" t="s">
        <v>15</v>
      </c>
      <c r="C170" s="2" t="s">
        <v>662</v>
      </c>
      <c r="D170" s="2" t="s">
        <v>663</v>
      </c>
      <c r="E170" s="2" t="s">
        <v>14</v>
      </c>
      <c r="F170" s="2" t="s">
        <v>18</v>
      </c>
      <c r="G170" s="2"/>
      <c r="H170" s="2" t="s">
        <v>664</v>
      </c>
      <c r="I170" s="2"/>
      <c r="J170" s="3">
        <v>59.51</v>
      </c>
      <c r="K170" s="3">
        <v>59.51</v>
      </c>
      <c r="L170" s="3">
        <v>119.02</v>
      </c>
      <c r="M170" s="2" t="s">
        <v>20</v>
      </c>
      <c r="N170" s="3">
        <v>59.51</v>
      </c>
      <c r="O170" t="s">
        <v>1373</v>
      </c>
      <c r="P170" t="str">
        <f t="shared" si="4"/>
        <v>NEW</v>
      </c>
      <c r="Q170" t="str">
        <f t="shared" si="5"/>
        <v>Less Than $1000</v>
      </c>
      <c r="R170" t="s">
        <v>1661</v>
      </c>
      <c r="S170" t="s">
        <v>1668</v>
      </c>
      <c r="T170" t="s">
        <v>1604</v>
      </c>
      <c r="U170" t="s">
        <v>1572</v>
      </c>
      <c r="V170" s="7">
        <v>1000</v>
      </c>
      <c r="W170" t="s">
        <v>1655</v>
      </c>
      <c r="X170">
        <v>5</v>
      </c>
      <c r="Y170" t="s">
        <v>1648</v>
      </c>
      <c r="Z170" t="s">
        <v>1642</v>
      </c>
      <c r="AA170" t="s">
        <v>1643</v>
      </c>
      <c r="AB170" t="s">
        <v>1653</v>
      </c>
      <c r="AC170" t="s">
        <v>1650</v>
      </c>
    </row>
    <row r="171" spans="1:29" x14ac:dyDescent="0.3">
      <c r="A171" s="2" t="s">
        <v>665</v>
      </c>
      <c r="B171" s="2" t="s">
        <v>15</v>
      </c>
      <c r="C171" s="2" t="s">
        <v>666</v>
      </c>
      <c r="D171" s="2" t="s">
        <v>667</v>
      </c>
      <c r="E171" s="2" t="s">
        <v>14</v>
      </c>
      <c r="F171" s="2" t="s">
        <v>18</v>
      </c>
      <c r="G171" s="2"/>
      <c r="H171" s="2" t="s">
        <v>668</v>
      </c>
      <c r="I171" s="2"/>
      <c r="J171" s="3">
        <v>73.17</v>
      </c>
      <c r="K171" s="3">
        <v>73.17</v>
      </c>
      <c r="L171" s="3">
        <v>146.34</v>
      </c>
      <c r="M171" s="2" t="s">
        <v>20</v>
      </c>
      <c r="N171" s="3">
        <v>73.17</v>
      </c>
      <c r="O171" t="s">
        <v>1373</v>
      </c>
      <c r="P171" t="str">
        <f t="shared" si="4"/>
        <v>NEW</v>
      </c>
      <c r="Q171" t="str">
        <f t="shared" si="5"/>
        <v>Less Than $1500</v>
      </c>
      <c r="R171" t="s">
        <v>1661</v>
      </c>
      <c r="S171" t="s">
        <v>1668</v>
      </c>
      <c r="T171" t="s">
        <v>1605</v>
      </c>
      <c r="U171" t="s">
        <v>1572</v>
      </c>
      <c r="V171" s="7">
        <v>1500</v>
      </c>
      <c r="W171" t="s">
        <v>1655</v>
      </c>
      <c r="X171">
        <v>5</v>
      </c>
      <c r="Y171" t="s">
        <v>1648</v>
      </c>
      <c r="Z171" t="s">
        <v>1642</v>
      </c>
      <c r="AA171" t="s">
        <v>1643</v>
      </c>
      <c r="AB171" t="s">
        <v>1653</v>
      </c>
      <c r="AC171" t="s">
        <v>1650</v>
      </c>
    </row>
    <row r="172" spans="1:29" x14ac:dyDescent="0.3">
      <c r="A172" s="2" t="s">
        <v>669</v>
      </c>
      <c r="B172" s="2" t="s">
        <v>15</v>
      </c>
      <c r="C172" s="2" t="s">
        <v>670</v>
      </c>
      <c r="D172" s="2" t="s">
        <v>671</v>
      </c>
      <c r="E172" s="2" t="s">
        <v>14</v>
      </c>
      <c r="F172" s="2" t="s">
        <v>18</v>
      </c>
      <c r="G172" s="2"/>
      <c r="H172" s="2" t="s">
        <v>672</v>
      </c>
      <c r="I172" s="2"/>
      <c r="J172" s="3">
        <v>88.17</v>
      </c>
      <c r="K172" s="3">
        <v>88.17</v>
      </c>
      <c r="L172" s="3">
        <v>176.34</v>
      </c>
      <c r="M172" s="2" t="s">
        <v>20</v>
      </c>
      <c r="N172" s="3">
        <v>88.17</v>
      </c>
      <c r="O172" t="s">
        <v>1373</v>
      </c>
      <c r="P172" t="str">
        <f t="shared" si="4"/>
        <v>NEW</v>
      </c>
      <c r="Q172" t="str">
        <f t="shared" si="5"/>
        <v>Less Than $3000</v>
      </c>
      <c r="R172" t="s">
        <v>1661</v>
      </c>
      <c r="S172" t="s">
        <v>1668</v>
      </c>
      <c r="T172" t="s">
        <v>1606</v>
      </c>
      <c r="U172" t="s">
        <v>1572</v>
      </c>
      <c r="V172" s="7">
        <v>3000</v>
      </c>
      <c r="W172" t="s">
        <v>1655</v>
      </c>
      <c r="X172">
        <v>5</v>
      </c>
      <c r="Y172" t="s">
        <v>1648</v>
      </c>
      <c r="Z172" t="s">
        <v>1642</v>
      </c>
      <c r="AA172" t="s">
        <v>1643</v>
      </c>
      <c r="AB172" t="s">
        <v>1653</v>
      </c>
      <c r="AC172" t="s">
        <v>1650</v>
      </c>
    </row>
    <row r="173" spans="1:29" x14ac:dyDescent="0.3">
      <c r="A173" s="2" t="s">
        <v>673</v>
      </c>
      <c r="B173" s="2" t="s">
        <v>15</v>
      </c>
      <c r="C173" s="2" t="s">
        <v>674</v>
      </c>
      <c r="D173" s="2" t="s">
        <v>675</v>
      </c>
      <c r="E173" s="2" t="s">
        <v>14</v>
      </c>
      <c r="F173" s="2" t="s">
        <v>18</v>
      </c>
      <c r="G173" s="2"/>
      <c r="H173" s="2" t="s">
        <v>676</v>
      </c>
      <c r="I173" s="2"/>
      <c r="J173" s="3">
        <v>33.479999999999997</v>
      </c>
      <c r="K173" s="3">
        <v>33.479999999999997</v>
      </c>
      <c r="L173" s="3">
        <v>66.959999999999994</v>
      </c>
      <c r="M173" s="2" t="s">
        <v>20</v>
      </c>
      <c r="N173" s="3">
        <v>33.479999999999997</v>
      </c>
      <c r="O173" t="s">
        <v>1373</v>
      </c>
      <c r="P173" t="str">
        <f t="shared" si="4"/>
        <v>NEW</v>
      </c>
      <c r="Q173" t="str">
        <f t="shared" si="5"/>
        <v>Less Than $300</v>
      </c>
      <c r="R173" t="s">
        <v>1661</v>
      </c>
      <c r="S173" t="s">
        <v>1668</v>
      </c>
      <c r="T173" t="s">
        <v>1607</v>
      </c>
      <c r="U173" t="s">
        <v>1572</v>
      </c>
      <c r="V173" s="7">
        <v>300</v>
      </c>
      <c r="W173" t="s">
        <v>1655</v>
      </c>
      <c r="X173">
        <v>5</v>
      </c>
      <c r="Y173" t="s">
        <v>1648</v>
      </c>
      <c r="Z173" t="s">
        <v>1642</v>
      </c>
      <c r="AA173" t="s">
        <v>1643</v>
      </c>
      <c r="AB173" t="s">
        <v>1653</v>
      </c>
      <c r="AC173" t="s">
        <v>1650</v>
      </c>
    </row>
    <row r="174" spans="1:29" x14ac:dyDescent="0.3">
      <c r="A174" s="2" t="s">
        <v>677</v>
      </c>
      <c r="B174" s="2" t="s">
        <v>15</v>
      </c>
      <c r="C174" s="2" t="s">
        <v>678</v>
      </c>
      <c r="D174" s="2" t="s">
        <v>679</v>
      </c>
      <c r="E174" s="2" t="s">
        <v>14</v>
      </c>
      <c r="F174" s="2" t="s">
        <v>18</v>
      </c>
      <c r="G174" s="2"/>
      <c r="H174" s="2" t="s">
        <v>680</v>
      </c>
      <c r="I174" s="2"/>
      <c r="J174" s="3">
        <v>168.57</v>
      </c>
      <c r="K174" s="3">
        <v>168.57</v>
      </c>
      <c r="L174" s="3">
        <v>337.14</v>
      </c>
      <c r="M174" s="2" t="s">
        <v>20</v>
      </c>
      <c r="N174" s="3">
        <v>168.57</v>
      </c>
      <c r="O174" t="s">
        <v>1373</v>
      </c>
      <c r="P174" t="str">
        <f t="shared" si="4"/>
        <v>NEW</v>
      </c>
      <c r="Q174" t="str">
        <f t="shared" si="5"/>
        <v>Less Than $30000</v>
      </c>
      <c r="R174" t="s">
        <v>1661</v>
      </c>
      <c r="S174" t="s">
        <v>1668</v>
      </c>
      <c r="T174" t="s">
        <v>1608</v>
      </c>
      <c r="U174" t="s">
        <v>1572</v>
      </c>
      <c r="V174" s="7">
        <v>30000</v>
      </c>
      <c r="W174" t="s">
        <v>1655</v>
      </c>
      <c r="X174">
        <v>5</v>
      </c>
      <c r="Y174" t="s">
        <v>1648</v>
      </c>
      <c r="Z174" t="s">
        <v>1642</v>
      </c>
      <c r="AA174" t="s">
        <v>1643</v>
      </c>
      <c r="AB174" t="s">
        <v>1653</v>
      </c>
      <c r="AC174" t="s">
        <v>1650</v>
      </c>
    </row>
    <row r="175" spans="1:29" x14ac:dyDescent="0.3">
      <c r="A175" s="2" t="s">
        <v>681</v>
      </c>
      <c r="B175" s="2" t="s">
        <v>15</v>
      </c>
      <c r="C175" s="2" t="s">
        <v>682</v>
      </c>
      <c r="D175" s="2" t="s">
        <v>683</v>
      </c>
      <c r="E175" s="2" t="s">
        <v>14</v>
      </c>
      <c r="F175" s="2" t="s">
        <v>18</v>
      </c>
      <c r="G175" s="2"/>
      <c r="H175" s="2" t="s">
        <v>684</v>
      </c>
      <c r="I175" s="2"/>
      <c r="J175" s="3">
        <v>52.66</v>
      </c>
      <c r="K175" s="3">
        <v>52.66</v>
      </c>
      <c r="L175" s="3">
        <v>105.32</v>
      </c>
      <c r="M175" s="2" t="s">
        <v>20</v>
      </c>
      <c r="N175" s="3">
        <v>52.66</v>
      </c>
      <c r="O175" t="s">
        <v>1373</v>
      </c>
      <c r="P175" t="str">
        <f t="shared" si="4"/>
        <v>NEW</v>
      </c>
      <c r="Q175" t="str">
        <f t="shared" si="5"/>
        <v>Less Than $600</v>
      </c>
      <c r="R175" t="s">
        <v>1661</v>
      </c>
      <c r="S175" t="s">
        <v>1668</v>
      </c>
      <c r="T175" t="s">
        <v>1609</v>
      </c>
      <c r="U175" t="s">
        <v>1572</v>
      </c>
      <c r="V175" s="7">
        <v>600</v>
      </c>
      <c r="W175" t="s">
        <v>1655</v>
      </c>
      <c r="X175">
        <v>5</v>
      </c>
      <c r="Y175" t="s">
        <v>1648</v>
      </c>
      <c r="Z175" t="s">
        <v>1642</v>
      </c>
      <c r="AA175" t="s">
        <v>1643</v>
      </c>
      <c r="AB175" t="s">
        <v>1653</v>
      </c>
      <c r="AC175" t="s">
        <v>1650</v>
      </c>
    </row>
    <row r="176" spans="1:29" x14ac:dyDescent="0.3">
      <c r="A176" s="2" t="s">
        <v>685</v>
      </c>
      <c r="B176" s="2" t="s">
        <v>15</v>
      </c>
      <c r="C176" s="2" t="s">
        <v>686</v>
      </c>
      <c r="D176" s="2" t="s">
        <v>687</v>
      </c>
      <c r="E176" s="2" t="s">
        <v>14</v>
      </c>
      <c r="F176" s="2" t="s">
        <v>18</v>
      </c>
      <c r="G176" s="2"/>
      <c r="H176" s="2" t="s">
        <v>688</v>
      </c>
      <c r="I176" s="2"/>
      <c r="J176" s="3">
        <v>72.09</v>
      </c>
      <c r="K176" s="3">
        <v>72.09</v>
      </c>
      <c r="L176" s="3">
        <v>144.18</v>
      </c>
      <c r="M176" s="2" t="s">
        <v>20</v>
      </c>
      <c r="N176" s="3">
        <v>72.09</v>
      </c>
      <c r="O176" t="s">
        <v>1375</v>
      </c>
      <c r="P176" t="str">
        <f t="shared" si="4"/>
        <v>NEW</v>
      </c>
      <c r="Q176" t="str">
        <f t="shared" si="5"/>
        <v>Less Than $1000</v>
      </c>
      <c r="R176" t="s">
        <v>1661</v>
      </c>
      <c r="S176" t="s">
        <v>1668</v>
      </c>
      <c r="T176" t="s">
        <v>1604</v>
      </c>
      <c r="U176" t="s">
        <v>1572</v>
      </c>
      <c r="V176" s="7">
        <v>1000</v>
      </c>
      <c r="W176" t="s">
        <v>1655</v>
      </c>
      <c r="X176">
        <v>5</v>
      </c>
      <c r="Y176" t="s">
        <v>1648</v>
      </c>
      <c r="Z176" t="s">
        <v>1642</v>
      </c>
      <c r="AA176" t="s">
        <v>1643</v>
      </c>
      <c r="AB176" t="s">
        <v>1653</v>
      </c>
      <c r="AC176" t="s">
        <v>1650</v>
      </c>
    </row>
    <row r="177" spans="1:29" x14ac:dyDescent="0.3">
      <c r="A177" s="2" t="s">
        <v>689</v>
      </c>
      <c r="B177" s="2" t="s">
        <v>15</v>
      </c>
      <c r="C177" s="2" t="s">
        <v>690</v>
      </c>
      <c r="D177" s="2" t="s">
        <v>691</v>
      </c>
      <c r="E177" s="2" t="s">
        <v>14</v>
      </c>
      <c r="F177" s="2" t="s">
        <v>18</v>
      </c>
      <c r="G177" s="2"/>
      <c r="H177" s="2" t="s">
        <v>692</v>
      </c>
      <c r="I177" s="2"/>
      <c r="J177" s="3">
        <v>118.72</v>
      </c>
      <c r="K177" s="3">
        <v>118.72</v>
      </c>
      <c r="L177" s="3">
        <v>237.44</v>
      </c>
      <c r="M177" s="2" t="s">
        <v>20</v>
      </c>
      <c r="N177" s="3">
        <v>118.72</v>
      </c>
      <c r="O177" t="s">
        <v>1375</v>
      </c>
      <c r="P177" t="str">
        <f t="shared" si="4"/>
        <v>NEW</v>
      </c>
      <c r="Q177" t="str">
        <f t="shared" si="5"/>
        <v>Less Than $1500</v>
      </c>
      <c r="R177" t="s">
        <v>1661</v>
      </c>
      <c r="S177" t="s">
        <v>1668</v>
      </c>
      <c r="T177" t="s">
        <v>1605</v>
      </c>
      <c r="U177" t="s">
        <v>1572</v>
      </c>
      <c r="V177" s="7">
        <v>1500</v>
      </c>
      <c r="W177" t="s">
        <v>1655</v>
      </c>
      <c r="X177">
        <v>5</v>
      </c>
      <c r="Y177" t="s">
        <v>1648</v>
      </c>
      <c r="Z177" t="s">
        <v>1642</v>
      </c>
      <c r="AA177" t="s">
        <v>1643</v>
      </c>
      <c r="AB177" t="s">
        <v>1653</v>
      </c>
      <c r="AC177" t="s">
        <v>1650</v>
      </c>
    </row>
    <row r="178" spans="1:29" x14ac:dyDescent="0.3">
      <c r="A178" s="2" t="s">
        <v>693</v>
      </c>
      <c r="B178" s="2" t="s">
        <v>15</v>
      </c>
      <c r="C178" s="2" t="s">
        <v>694</v>
      </c>
      <c r="D178" s="2" t="s">
        <v>695</v>
      </c>
      <c r="E178" s="2" t="s">
        <v>14</v>
      </c>
      <c r="F178" s="2" t="s">
        <v>18</v>
      </c>
      <c r="G178" s="2"/>
      <c r="H178" s="2" t="s">
        <v>696</v>
      </c>
      <c r="I178" s="2"/>
      <c r="J178" s="3">
        <v>252.53</v>
      </c>
      <c r="K178" s="3">
        <v>252.53</v>
      </c>
      <c r="L178" s="3">
        <v>505.06</v>
      </c>
      <c r="M178" s="2" t="s">
        <v>20</v>
      </c>
      <c r="N178" s="3">
        <v>252.53</v>
      </c>
      <c r="O178" t="s">
        <v>1375</v>
      </c>
      <c r="P178" t="str">
        <f t="shared" si="4"/>
        <v>NEW</v>
      </c>
      <c r="Q178" t="str">
        <f t="shared" si="5"/>
        <v>Less Than $3000</v>
      </c>
      <c r="R178" t="s">
        <v>1661</v>
      </c>
      <c r="S178" t="s">
        <v>1668</v>
      </c>
      <c r="T178" t="s">
        <v>1606</v>
      </c>
      <c r="U178" t="s">
        <v>1572</v>
      </c>
      <c r="V178" s="7">
        <v>3000</v>
      </c>
      <c r="W178" t="s">
        <v>1655</v>
      </c>
      <c r="X178">
        <v>5</v>
      </c>
      <c r="Y178" t="s">
        <v>1648</v>
      </c>
      <c r="Z178" t="s">
        <v>1642</v>
      </c>
      <c r="AA178" t="s">
        <v>1643</v>
      </c>
      <c r="AB178" t="s">
        <v>1653</v>
      </c>
      <c r="AC178" t="s">
        <v>1650</v>
      </c>
    </row>
    <row r="179" spans="1:29" x14ac:dyDescent="0.3">
      <c r="A179" s="2" t="s">
        <v>697</v>
      </c>
      <c r="B179" s="2" t="s">
        <v>15</v>
      </c>
      <c r="C179" s="2" t="s">
        <v>698</v>
      </c>
      <c r="D179" s="2" t="s">
        <v>699</v>
      </c>
      <c r="E179" s="2" t="s">
        <v>14</v>
      </c>
      <c r="F179" s="2" t="s">
        <v>18</v>
      </c>
      <c r="G179" s="2"/>
      <c r="H179" s="2" t="s">
        <v>700</v>
      </c>
      <c r="I179" s="2"/>
      <c r="J179" s="3">
        <v>15.23</v>
      </c>
      <c r="K179" s="3">
        <v>15.23</v>
      </c>
      <c r="L179" s="3">
        <v>30.46</v>
      </c>
      <c r="M179" s="2" t="s">
        <v>20</v>
      </c>
      <c r="N179" s="3">
        <v>15.23</v>
      </c>
      <c r="O179" t="s">
        <v>1375</v>
      </c>
      <c r="P179" t="str">
        <f t="shared" si="4"/>
        <v>NEW</v>
      </c>
      <c r="Q179" t="str">
        <f t="shared" si="5"/>
        <v>Less Than $300</v>
      </c>
      <c r="R179" t="s">
        <v>1661</v>
      </c>
      <c r="S179" t="s">
        <v>1668</v>
      </c>
      <c r="T179" t="s">
        <v>1607</v>
      </c>
      <c r="U179" t="s">
        <v>1572</v>
      </c>
      <c r="V179" s="7">
        <v>300</v>
      </c>
      <c r="W179" t="s">
        <v>1655</v>
      </c>
      <c r="X179">
        <v>5</v>
      </c>
      <c r="Y179" t="s">
        <v>1648</v>
      </c>
      <c r="Z179" t="s">
        <v>1642</v>
      </c>
      <c r="AA179" t="s">
        <v>1643</v>
      </c>
      <c r="AB179" t="s">
        <v>1653</v>
      </c>
      <c r="AC179" t="s">
        <v>1650</v>
      </c>
    </row>
    <row r="180" spans="1:29" x14ac:dyDescent="0.3">
      <c r="A180" s="2" t="s">
        <v>701</v>
      </c>
      <c r="B180" s="2" t="s">
        <v>15</v>
      </c>
      <c r="C180" s="2" t="s">
        <v>702</v>
      </c>
      <c r="D180" s="2" t="s">
        <v>703</v>
      </c>
      <c r="E180" s="2" t="s">
        <v>14</v>
      </c>
      <c r="F180" s="2" t="s">
        <v>18</v>
      </c>
      <c r="G180" s="2"/>
      <c r="H180" s="2" t="s">
        <v>704</v>
      </c>
      <c r="I180" s="2"/>
      <c r="J180" s="3">
        <v>268.02</v>
      </c>
      <c r="K180" s="3">
        <v>268.02</v>
      </c>
      <c r="L180" s="3">
        <v>536.04</v>
      </c>
      <c r="M180" s="2" t="s">
        <v>20</v>
      </c>
      <c r="N180" s="3">
        <v>268.02</v>
      </c>
      <c r="O180" t="s">
        <v>1375</v>
      </c>
      <c r="P180" t="str">
        <f t="shared" si="4"/>
        <v>NEW</v>
      </c>
      <c r="Q180" t="str">
        <f t="shared" si="5"/>
        <v>Less Than $30000</v>
      </c>
      <c r="R180" t="s">
        <v>1661</v>
      </c>
      <c r="S180" t="s">
        <v>1668</v>
      </c>
      <c r="T180" t="s">
        <v>1608</v>
      </c>
      <c r="U180" t="s">
        <v>1572</v>
      </c>
      <c r="V180" s="7">
        <v>30000</v>
      </c>
      <c r="W180" t="s">
        <v>1655</v>
      </c>
      <c r="X180">
        <v>5</v>
      </c>
      <c r="Y180" t="s">
        <v>1648</v>
      </c>
      <c r="Z180" t="s">
        <v>1642</v>
      </c>
      <c r="AA180" t="s">
        <v>1643</v>
      </c>
      <c r="AB180" t="s">
        <v>1653</v>
      </c>
      <c r="AC180" t="s">
        <v>1650</v>
      </c>
    </row>
    <row r="181" spans="1:29" x14ac:dyDescent="0.3">
      <c r="A181" s="2" t="s">
        <v>705</v>
      </c>
      <c r="B181" s="2" t="s">
        <v>15</v>
      </c>
      <c r="C181" s="2" t="s">
        <v>706</v>
      </c>
      <c r="D181" s="2" t="s">
        <v>707</v>
      </c>
      <c r="E181" s="2" t="s">
        <v>14</v>
      </c>
      <c r="F181" s="2" t="s">
        <v>18</v>
      </c>
      <c r="G181" s="2"/>
      <c r="H181" s="2" t="s">
        <v>708</v>
      </c>
      <c r="I181" s="2"/>
      <c r="J181" s="3">
        <v>34.39</v>
      </c>
      <c r="K181" s="3">
        <v>34.39</v>
      </c>
      <c r="L181" s="3">
        <v>68.78</v>
      </c>
      <c r="M181" s="2" t="s">
        <v>20</v>
      </c>
      <c r="N181" s="3">
        <v>34.39</v>
      </c>
      <c r="O181" t="s">
        <v>1375</v>
      </c>
      <c r="P181" t="str">
        <f t="shared" si="4"/>
        <v>NEW</v>
      </c>
      <c r="Q181" t="str">
        <f t="shared" si="5"/>
        <v>Less Than $600</v>
      </c>
      <c r="R181" t="s">
        <v>1661</v>
      </c>
      <c r="S181" t="s">
        <v>1668</v>
      </c>
      <c r="T181" t="s">
        <v>1609</v>
      </c>
      <c r="U181" t="s">
        <v>1572</v>
      </c>
      <c r="V181" s="7">
        <v>600</v>
      </c>
      <c r="W181" t="s">
        <v>1655</v>
      </c>
      <c r="X181">
        <v>5</v>
      </c>
      <c r="Y181" t="s">
        <v>1648</v>
      </c>
      <c r="Z181" t="s">
        <v>1642</v>
      </c>
      <c r="AA181" t="s">
        <v>1643</v>
      </c>
      <c r="AB181" t="s">
        <v>1653</v>
      </c>
      <c r="AC181" t="s">
        <v>1650</v>
      </c>
    </row>
    <row r="182" spans="1:29" x14ac:dyDescent="0.3">
      <c r="A182" s="2" t="s">
        <v>709</v>
      </c>
      <c r="B182" s="2" t="s">
        <v>15</v>
      </c>
      <c r="C182" s="2" t="s">
        <v>710</v>
      </c>
      <c r="D182" s="2" t="s">
        <v>711</v>
      </c>
      <c r="E182" s="2" t="s">
        <v>14</v>
      </c>
      <c r="F182" s="2" t="s">
        <v>18</v>
      </c>
      <c r="G182" s="2"/>
      <c r="H182" s="2" t="s">
        <v>712</v>
      </c>
      <c r="I182" s="2"/>
      <c r="J182" s="3">
        <v>68.47</v>
      </c>
      <c r="K182" s="3">
        <v>68.47</v>
      </c>
      <c r="L182" s="3">
        <v>136.94</v>
      </c>
      <c r="M182" s="2" t="s">
        <v>20</v>
      </c>
      <c r="N182" s="3">
        <v>68.47</v>
      </c>
      <c r="O182" t="s">
        <v>1373</v>
      </c>
      <c r="P182" t="str">
        <f t="shared" si="4"/>
        <v>AFTERMARKET</v>
      </c>
      <c r="Q182" t="str">
        <f t="shared" si="5"/>
        <v>Less Than $1000</v>
      </c>
      <c r="R182" t="s">
        <v>1661</v>
      </c>
      <c r="S182" t="s">
        <v>1668</v>
      </c>
      <c r="T182" t="s">
        <v>1610</v>
      </c>
      <c r="U182" t="s">
        <v>1572</v>
      </c>
      <c r="V182" s="7">
        <v>1000</v>
      </c>
      <c r="W182">
        <v>5</v>
      </c>
      <c r="X182" t="s">
        <v>1648</v>
      </c>
      <c r="Y182" t="s">
        <v>1642</v>
      </c>
      <c r="Z182" t="s">
        <v>1643</v>
      </c>
      <c r="AA182" t="s">
        <v>1653</v>
      </c>
    </row>
    <row r="183" spans="1:29" x14ac:dyDescent="0.3">
      <c r="A183" s="2" t="s">
        <v>713</v>
      </c>
      <c r="B183" s="2" t="s">
        <v>15</v>
      </c>
      <c r="C183" s="2" t="s">
        <v>714</v>
      </c>
      <c r="D183" s="2" t="s">
        <v>715</v>
      </c>
      <c r="E183" s="2" t="s">
        <v>14</v>
      </c>
      <c r="F183" s="2" t="s">
        <v>18</v>
      </c>
      <c r="G183" s="2"/>
      <c r="H183" s="2" t="s">
        <v>716</v>
      </c>
      <c r="I183" s="2"/>
      <c r="J183" s="3">
        <v>87.81</v>
      </c>
      <c r="K183" s="3">
        <v>87.81</v>
      </c>
      <c r="L183" s="3">
        <v>175.62</v>
      </c>
      <c r="M183" s="2" t="s">
        <v>20</v>
      </c>
      <c r="N183" s="3">
        <v>87.81</v>
      </c>
      <c r="O183" t="s">
        <v>1373</v>
      </c>
      <c r="P183" t="str">
        <f t="shared" si="4"/>
        <v>AFTERMARKET</v>
      </c>
      <c r="Q183" t="str">
        <f t="shared" si="5"/>
        <v>Less Than $1500</v>
      </c>
      <c r="R183" t="s">
        <v>1661</v>
      </c>
      <c r="S183" t="s">
        <v>1668</v>
      </c>
      <c r="T183" t="s">
        <v>1611</v>
      </c>
      <c r="U183" t="s">
        <v>1572</v>
      </c>
      <c r="V183" s="7">
        <v>1500</v>
      </c>
      <c r="W183">
        <v>5</v>
      </c>
      <c r="X183" t="s">
        <v>1648</v>
      </c>
      <c r="Y183" t="s">
        <v>1642</v>
      </c>
      <c r="Z183" t="s">
        <v>1643</v>
      </c>
      <c r="AA183" t="s">
        <v>1653</v>
      </c>
    </row>
    <row r="184" spans="1:29" x14ac:dyDescent="0.3">
      <c r="A184" s="2" t="s">
        <v>717</v>
      </c>
      <c r="B184" s="2" t="s">
        <v>15</v>
      </c>
      <c r="C184" s="2" t="s">
        <v>718</v>
      </c>
      <c r="D184" s="2" t="s">
        <v>719</v>
      </c>
      <c r="E184" s="2" t="s">
        <v>14</v>
      </c>
      <c r="F184" s="2" t="s">
        <v>18</v>
      </c>
      <c r="G184" s="2"/>
      <c r="H184" s="2" t="s">
        <v>720</v>
      </c>
      <c r="I184" s="2"/>
      <c r="J184" s="3">
        <v>105.8</v>
      </c>
      <c r="K184" s="3">
        <v>105.8</v>
      </c>
      <c r="L184" s="3">
        <v>211.6</v>
      </c>
      <c r="M184" s="2" t="s">
        <v>20</v>
      </c>
      <c r="N184" s="3">
        <v>105.8</v>
      </c>
      <c r="O184" t="s">
        <v>1373</v>
      </c>
      <c r="P184" t="str">
        <f t="shared" si="4"/>
        <v>AFTERMARKET</v>
      </c>
      <c r="Q184" t="str">
        <f t="shared" si="5"/>
        <v>Less Than $3000</v>
      </c>
      <c r="R184" t="s">
        <v>1661</v>
      </c>
      <c r="S184" t="s">
        <v>1668</v>
      </c>
      <c r="T184" t="s">
        <v>1612</v>
      </c>
      <c r="U184" t="s">
        <v>1572</v>
      </c>
      <c r="V184" s="7">
        <v>3000</v>
      </c>
      <c r="W184">
        <v>5</v>
      </c>
      <c r="X184" t="s">
        <v>1648</v>
      </c>
      <c r="Y184" t="s">
        <v>1642</v>
      </c>
      <c r="Z184" t="s">
        <v>1643</v>
      </c>
      <c r="AA184" t="s">
        <v>1653</v>
      </c>
    </row>
    <row r="185" spans="1:29" x14ac:dyDescent="0.3">
      <c r="A185" s="2" t="s">
        <v>721</v>
      </c>
      <c r="B185" s="2" t="s">
        <v>15</v>
      </c>
      <c r="C185" s="2" t="s">
        <v>722</v>
      </c>
      <c r="D185" s="2" t="s">
        <v>723</v>
      </c>
      <c r="E185" s="2" t="s">
        <v>14</v>
      </c>
      <c r="F185" s="2" t="s">
        <v>18</v>
      </c>
      <c r="G185" s="2"/>
      <c r="H185" s="2" t="s">
        <v>720</v>
      </c>
      <c r="I185" s="2"/>
      <c r="J185" s="3">
        <v>40.200000000000003</v>
      </c>
      <c r="K185" s="3">
        <v>40.200000000000003</v>
      </c>
      <c r="L185" s="3">
        <v>80.400000000000006</v>
      </c>
      <c r="M185" s="2" t="s">
        <v>20</v>
      </c>
      <c r="N185" s="3">
        <v>40.200000000000003</v>
      </c>
      <c r="O185" t="s">
        <v>1373</v>
      </c>
      <c r="P185" t="str">
        <f t="shared" si="4"/>
        <v>AFTERMARKET</v>
      </c>
      <c r="Q185" t="str">
        <f t="shared" si="5"/>
        <v>Less Than $3000</v>
      </c>
      <c r="R185" t="s">
        <v>1661</v>
      </c>
      <c r="S185" t="s">
        <v>1668</v>
      </c>
      <c r="T185" t="s">
        <v>1612</v>
      </c>
      <c r="U185" t="s">
        <v>1572</v>
      </c>
      <c r="V185" s="7">
        <v>3000</v>
      </c>
      <c r="W185">
        <v>5</v>
      </c>
      <c r="X185" t="s">
        <v>1648</v>
      </c>
      <c r="Y185" t="s">
        <v>1642</v>
      </c>
      <c r="Z185" t="s">
        <v>1643</v>
      </c>
      <c r="AA185" t="s">
        <v>1653</v>
      </c>
    </row>
    <row r="186" spans="1:29" x14ac:dyDescent="0.3">
      <c r="A186" s="2" t="s">
        <v>724</v>
      </c>
      <c r="B186" s="2" t="s">
        <v>15</v>
      </c>
      <c r="C186" s="2" t="s">
        <v>725</v>
      </c>
      <c r="D186" s="2" t="s">
        <v>726</v>
      </c>
      <c r="E186" s="2" t="s">
        <v>14</v>
      </c>
      <c r="F186" s="2" t="s">
        <v>18</v>
      </c>
      <c r="G186" s="2"/>
      <c r="H186" s="2" t="s">
        <v>720</v>
      </c>
      <c r="I186" s="2"/>
      <c r="J186" s="3">
        <v>202.26</v>
      </c>
      <c r="K186" s="3">
        <v>202.26</v>
      </c>
      <c r="L186" s="3">
        <v>404.52</v>
      </c>
      <c r="M186" s="2" t="s">
        <v>20</v>
      </c>
      <c r="N186" s="3">
        <v>202.26</v>
      </c>
      <c r="O186" t="s">
        <v>1373</v>
      </c>
      <c r="P186" t="str">
        <f t="shared" si="4"/>
        <v>AFTERMARKET</v>
      </c>
      <c r="Q186" t="str">
        <f t="shared" si="5"/>
        <v>Less Than $3000</v>
      </c>
      <c r="R186" t="s">
        <v>1661</v>
      </c>
      <c r="S186" t="s">
        <v>1668</v>
      </c>
      <c r="T186" t="s">
        <v>1612</v>
      </c>
      <c r="U186" t="s">
        <v>1572</v>
      </c>
      <c r="V186" s="7">
        <v>3000</v>
      </c>
      <c r="W186">
        <v>5</v>
      </c>
      <c r="X186" t="s">
        <v>1648</v>
      </c>
      <c r="Y186" t="s">
        <v>1642</v>
      </c>
      <c r="Z186" t="s">
        <v>1643</v>
      </c>
      <c r="AA186" t="s">
        <v>1653</v>
      </c>
    </row>
    <row r="187" spans="1:29" x14ac:dyDescent="0.3">
      <c r="A187" s="2" t="s">
        <v>727</v>
      </c>
      <c r="B187" s="2" t="s">
        <v>15</v>
      </c>
      <c r="C187" s="2" t="s">
        <v>728</v>
      </c>
      <c r="D187" s="2" t="s">
        <v>729</v>
      </c>
      <c r="E187" s="2" t="s">
        <v>14</v>
      </c>
      <c r="F187" s="2" t="s">
        <v>18</v>
      </c>
      <c r="G187" s="2"/>
      <c r="H187" s="2" t="s">
        <v>730</v>
      </c>
      <c r="I187" s="2"/>
      <c r="J187" s="3">
        <v>63.26</v>
      </c>
      <c r="K187" s="3">
        <v>63.26</v>
      </c>
      <c r="L187" s="3">
        <v>126.52</v>
      </c>
      <c r="M187" s="2" t="s">
        <v>20</v>
      </c>
      <c r="N187" s="3">
        <v>63.26</v>
      </c>
      <c r="O187" t="s">
        <v>1373</v>
      </c>
      <c r="P187" t="str">
        <f t="shared" si="4"/>
        <v>AFTERMARKET</v>
      </c>
      <c r="Q187" t="str">
        <f t="shared" si="5"/>
        <v>Less Than $6000</v>
      </c>
      <c r="R187" t="s">
        <v>1661</v>
      </c>
      <c r="S187" t="s">
        <v>1668</v>
      </c>
      <c r="T187" t="s">
        <v>1613</v>
      </c>
      <c r="U187" t="s">
        <v>1572</v>
      </c>
      <c r="V187" s="7">
        <v>6000</v>
      </c>
      <c r="W187">
        <v>5</v>
      </c>
      <c r="X187" t="s">
        <v>1648</v>
      </c>
      <c r="Y187" t="s">
        <v>1642</v>
      </c>
      <c r="Z187" t="s">
        <v>1643</v>
      </c>
      <c r="AA187" t="s">
        <v>1653</v>
      </c>
    </row>
    <row r="188" spans="1:29" x14ac:dyDescent="0.3">
      <c r="A188" s="2" t="s">
        <v>731</v>
      </c>
      <c r="B188" s="2" t="s">
        <v>15</v>
      </c>
      <c r="C188" s="2" t="s">
        <v>732</v>
      </c>
      <c r="D188" s="2" t="s">
        <v>733</v>
      </c>
      <c r="E188" s="2" t="s">
        <v>14</v>
      </c>
      <c r="F188" s="2" t="s">
        <v>18</v>
      </c>
      <c r="G188" s="2"/>
      <c r="H188" s="2" t="s">
        <v>734</v>
      </c>
      <c r="I188" s="2"/>
      <c r="J188" s="3">
        <v>86.51</v>
      </c>
      <c r="K188" s="3">
        <v>86.51</v>
      </c>
      <c r="L188" s="3">
        <v>173.02</v>
      </c>
      <c r="M188" s="2" t="s">
        <v>20</v>
      </c>
      <c r="N188" s="3">
        <v>86.51</v>
      </c>
      <c r="O188" t="s">
        <v>1375</v>
      </c>
      <c r="P188" t="str">
        <f t="shared" si="4"/>
        <v>AFTERMARKET</v>
      </c>
      <c r="Q188" t="str">
        <f t="shared" si="5"/>
        <v>Less Than $1000</v>
      </c>
      <c r="R188" t="s">
        <v>1661</v>
      </c>
      <c r="S188" t="s">
        <v>1668</v>
      </c>
      <c r="T188" t="s">
        <v>1610</v>
      </c>
      <c r="U188" t="s">
        <v>1572</v>
      </c>
      <c r="V188" s="7">
        <v>1000</v>
      </c>
      <c r="W188">
        <v>5</v>
      </c>
      <c r="X188" t="s">
        <v>1648</v>
      </c>
      <c r="Y188" t="s">
        <v>1642</v>
      </c>
      <c r="Z188" t="s">
        <v>1643</v>
      </c>
      <c r="AA188" t="s">
        <v>1653</v>
      </c>
    </row>
    <row r="189" spans="1:29" x14ac:dyDescent="0.3">
      <c r="A189" s="2" t="s">
        <v>735</v>
      </c>
      <c r="B189" s="2" t="s">
        <v>15</v>
      </c>
      <c r="C189" s="2" t="s">
        <v>736</v>
      </c>
      <c r="D189" s="2" t="s">
        <v>737</v>
      </c>
      <c r="E189" s="2" t="s">
        <v>14</v>
      </c>
      <c r="F189" s="2" t="s">
        <v>18</v>
      </c>
      <c r="G189" s="2"/>
      <c r="H189" s="2" t="s">
        <v>738</v>
      </c>
      <c r="I189" s="2"/>
      <c r="J189" s="3">
        <v>142.44999999999999</v>
      </c>
      <c r="K189" s="3">
        <v>142.44999999999999</v>
      </c>
      <c r="L189" s="3">
        <v>284.89999999999998</v>
      </c>
      <c r="M189" s="2" t="s">
        <v>20</v>
      </c>
      <c r="N189" s="3">
        <v>142.44999999999999</v>
      </c>
      <c r="O189" t="s">
        <v>1375</v>
      </c>
      <c r="P189" t="str">
        <f t="shared" si="4"/>
        <v>AFTERMARKET</v>
      </c>
      <c r="Q189" t="str">
        <f t="shared" si="5"/>
        <v>Less Than $1500</v>
      </c>
      <c r="R189" t="s">
        <v>1661</v>
      </c>
      <c r="S189" t="s">
        <v>1668</v>
      </c>
      <c r="T189" t="s">
        <v>1611</v>
      </c>
      <c r="U189" t="s">
        <v>1572</v>
      </c>
      <c r="V189" s="7">
        <v>1500</v>
      </c>
      <c r="W189">
        <v>5</v>
      </c>
      <c r="X189" t="s">
        <v>1648</v>
      </c>
      <c r="Y189" t="s">
        <v>1642</v>
      </c>
      <c r="Z189" t="s">
        <v>1643</v>
      </c>
      <c r="AA189" t="s">
        <v>1653</v>
      </c>
    </row>
    <row r="190" spans="1:29" x14ac:dyDescent="0.3">
      <c r="A190" s="2" t="s">
        <v>739</v>
      </c>
      <c r="B190" s="2" t="s">
        <v>15</v>
      </c>
      <c r="C190" s="2" t="s">
        <v>740</v>
      </c>
      <c r="D190" s="2" t="s">
        <v>741</v>
      </c>
      <c r="E190" s="2" t="s">
        <v>14</v>
      </c>
      <c r="F190" s="2" t="s">
        <v>18</v>
      </c>
      <c r="G190" s="2"/>
      <c r="H190" s="2" t="s">
        <v>742</v>
      </c>
      <c r="I190" s="2"/>
      <c r="J190" s="3">
        <v>303.05</v>
      </c>
      <c r="K190" s="3">
        <v>303.05</v>
      </c>
      <c r="L190" s="3">
        <v>606.1</v>
      </c>
      <c r="M190" s="2" t="s">
        <v>20</v>
      </c>
      <c r="N190" s="3">
        <v>303.05</v>
      </c>
      <c r="O190" t="s">
        <v>1375</v>
      </c>
      <c r="P190" t="str">
        <f t="shared" si="4"/>
        <v>AFTERMARKET</v>
      </c>
      <c r="Q190" t="str">
        <f t="shared" si="5"/>
        <v>Less Than $3000</v>
      </c>
      <c r="R190" t="s">
        <v>1661</v>
      </c>
      <c r="S190" t="s">
        <v>1668</v>
      </c>
      <c r="T190" t="s">
        <v>1612</v>
      </c>
      <c r="U190" t="s">
        <v>1572</v>
      </c>
      <c r="V190" s="7">
        <v>3000</v>
      </c>
      <c r="W190">
        <v>5</v>
      </c>
      <c r="X190" t="s">
        <v>1648</v>
      </c>
      <c r="Y190" t="s">
        <v>1642</v>
      </c>
      <c r="Z190" t="s">
        <v>1643</v>
      </c>
      <c r="AA190" t="s">
        <v>1653</v>
      </c>
    </row>
    <row r="191" spans="1:29" x14ac:dyDescent="0.3">
      <c r="A191" s="2" t="s">
        <v>743</v>
      </c>
      <c r="B191" s="2" t="s">
        <v>15</v>
      </c>
      <c r="C191" s="2" t="s">
        <v>744</v>
      </c>
      <c r="D191" s="2" t="s">
        <v>745</v>
      </c>
      <c r="E191" s="2" t="s">
        <v>14</v>
      </c>
      <c r="F191" s="2" t="s">
        <v>18</v>
      </c>
      <c r="G191" s="2"/>
      <c r="H191" s="2" t="s">
        <v>742</v>
      </c>
      <c r="I191" s="2"/>
      <c r="J191" s="3">
        <v>18.260000000000002</v>
      </c>
      <c r="K191" s="3">
        <v>18.260000000000002</v>
      </c>
      <c r="L191" s="3">
        <v>36.520000000000003</v>
      </c>
      <c r="M191" s="2" t="s">
        <v>20</v>
      </c>
      <c r="N191" s="3">
        <v>18.260000000000002</v>
      </c>
      <c r="O191" t="s">
        <v>1375</v>
      </c>
      <c r="P191" t="str">
        <f t="shared" si="4"/>
        <v>AFTERMARKET</v>
      </c>
      <c r="Q191" t="str">
        <f t="shared" si="5"/>
        <v>Less Than $3000</v>
      </c>
      <c r="R191" t="s">
        <v>1661</v>
      </c>
      <c r="S191" t="s">
        <v>1668</v>
      </c>
      <c r="T191" t="s">
        <v>1612</v>
      </c>
      <c r="U191" t="s">
        <v>1572</v>
      </c>
      <c r="V191" s="7">
        <v>3000</v>
      </c>
      <c r="W191">
        <v>5</v>
      </c>
      <c r="X191" t="s">
        <v>1648</v>
      </c>
      <c r="Y191" t="s">
        <v>1642</v>
      </c>
      <c r="Z191" t="s">
        <v>1643</v>
      </c>
      <c r="AA191" t="s">
        <v>1653</v>
      </c>
    </row>
    <row r="192" spans="1:29" x14ac:dyDescent="0.3">
      <c r="A192" s="2" t="s">
        <v>746</v>
      </c>
      <c r="B192" s="2" t="s">
        <v>15</v>
      </c>
      <c r="C192" s="2" t="s">
        <v>747</v>
      </c>
      <c r="D192" s="2" t="s">
        <v>748</v>
      </c>
      <c r="E192" s="2" t="s">
        <v>14</v>
      </c>
      <c r="F192" s="2" t="s">
        <v>18</v>
      </c>
      <c r="G192" s="2"/>
      <c r="H192" s="2" t="s">
        <v>742</v>
      </c>
      <c r="I192" s="2"/>
      <c r="J192" s="3">
        <v>321.57</v>
      </c>
      <c r="K192" s="3">
        <v>321.57</v>
      </c>
      <c r="L192" s="3">
        <v>643.14</v>
      </c>
      <c r="M192" s="2" t="s">
        <v>20</v>
      </c>
      <c r="N192" s="3">
        <v>321.57</v>
      </c>
      <c r="O192" t="s">
        <v>1375</v>
      </c>
      <c r="P192" t="str">
        <f t="shared" si="4"/>
        <v>AFTERMARKET</v>
      </c>
      <c r="Q192" t="str">
        <f t="shared" si="5"/>
        <v>Less Than $3000</v>
      </c>
      <c r="R192" t="s">
        <v>1661</v>
      </c>
      <c r="S192" t="s">
        <v>1668</v>
      </c>
      <c r="T192" t="s">
        <v>1612</v>
      </c>
      <c r="U192" t="s">
        <v>1572</v>
      </c>
      <c r="V192" s="7">
        <v>3000</v>
      </c>
      <c r="W192">
        <v>5</v>
      </c>
      <c r="X192" t="s">
        <v>1648</v>
      </c>
      <c r="Y192" t="s">
        <v>1642</v>
      </c>
      <c r="Z192" t="s">
        <v>1643</v>
      </c>
      <c r="AA192" t="s">
        <v>1653</v>
      </c>
    </row>
    <row r="193" spans="1:30" x14ac:dyDescent="0.3">
      <c r="A193" s="2" t="s">
        <v>749</v>
      </c>
      <c r="B193" s="2" t="s">
        <v>15</v>
      </c>
      <c r="C193" s="2" t="s">
        <v>750</v>
      </c>
      <c r="D193" s="2" t="s">
        <v>751</v>
      </c>
      <c r="E193" s="2" t="s">
        <v>14</v>
      </c>
      <c r="F193" s="2" t="s">
        <v>18</v>
      </c>
      <c r="G193" s="2"/>
      <c r="H193" s="2" t="s">
        <v>752</v>
      </c>
      <c r="I193" s="2"/>
      <c r="J193" s="3">
        <v>41.23</v>
      </c>
      <c r="K193" s="3">
        <v>41.23</v>
      </c>
      <c r="L193" s="3">
        <v>82.46</v>
      </c>
      <c r="M193" s="2" t="s">
        <v>20</v>
      </c>
      <c r="N193" s="3">
        <v>41.23</v>
      </c>
      <c r="O193" t="s">
        <v>1375</v>
      </c>
      <c r="P193" t="str">
        <f t="shared" si="4"/>
        <v>AFTERMARKET</v>
      </c>
      <c r="Q193" t="str">
        <f t="shared" si="5"/>
        <v>Less Than $6000</v>
      </c>
      <c r="R193" t="s">
        <v>1661</v>
      </c>
      <c r="S193" t="s">
        <v>1668</v>
      </c>
      <c r="T193" t="s">
        <v>1613</v>
      </c>
      <c r="U193" t="s">
        <v>1572</v>
      </c>
      <c r="V193" s="7">
        <v>6000</v>
      </c>
      <c r="W193">
        <v>5</v>
      </c>
      <c r="X193" t="s">
        <v>1648</v>
      </c>
      <c r="Y193" t="s">
        <v>1642</v>
      </c>
      <c r="Z193" t="s">
        <v>1643</v>
      </c>
      <c r="AA193" t="s">
        <v>1653</v>
      </c>
    </row>
    <row r="194" spans="1:30" x14ac:dyDescent="0.3">
      <c r="A194" s="2" t="s">
        <v>753</v>
      </c>
      <c r="B194" s="2" t="s">
        <v>15</v>
      </c>
      <c r="C194" s="2" t="s">
        <v>754</v>
      </c>
      <c r="D194" s="2" t="s">
        <v>755</v>
      </c>
      <c r="E194" s="2" t="s">
        <v>14</v>
      </c>
      <c r="F194" s="2" t="s">
        <v>18</v>
      </c>
      <c r="G194" s="2"/>
      <c r="H194" s="2" t="s">
        <v>756</v>
      </c>
      <c r="I194" s="2"/>
      <c r="J194" s="3">
        <v>223.5</v>
      </c>
      <c r="K194" s="3">
        <v>223.5</v>
      </c>
      <c r="L194" s="3">
        <v>0</v>
      </c>
      <c r="M194" s="2" t="s">
        <v>20</v>
      </c>
      <c r="N194" s="3">
        <v>223.5</v>
      </c>
      <c r="O194" t="s">
        <v>1374</v>
      </c>
      <c r="P194" t="str">
        <f t="shared" si="4"/>
        <v>NEW</v>
      </c>
      <c r="Q194" t="str">
        <f t="shared" si="5"/>
        <v>Less Than $30000</v>
      </c>
      <c r="R194" t="s">
        <v>1660</v>
      </c>
      <c r="S194" t="s">
        <v>1667</v>
      </c>
      <c r="T194" t="s">
        <v>1417</v>
      </c>
      <c r="U194" t="s">
        <v>1572</v>
      </c>
      <c r="V194" s="7">
        <v>30000</v>
      </c>
      <c r="W194" s="7">
        <v>30000</v>
      </c>
      <c r="X194">
        <v>3</v>
      </c>
      <c r="Y194" t="s">
        <v>1648</v>
      </c>
      <c r="Z194" t="s">
        <v>1642</v>
      </c>
      <c r="AA194" t="s">
        <v>1643</v>
      </c>
      <c r="AB194">
        <v>60</v>
      </c>
      <c r="AC194" t="s">
        <v>1654</v>
      </c>
      <c r="AD194" t="s">
        <v>1650</v>
      </c>
    </row>
    <row r="195" spans="1:30" x14ac:dyDescent="0.3">
      <c r="A195" s="2" t="s">
        <v>757</v>
      </c>
      <c r="B195" s="2" t="s">
        <v>15</v>
      </c>
      <c r="C195" s="2" t="s">
        <v>758</v>
      </c>
      <c r="D195" s="2" t="s">
        <v>759</v>
      </c>
      <c r="E195" s="2" t="s">
        <v>14</v>
      </c>
      <c r="F195" s="2" t="s">
        <v>18</v>
      </c>
      <c r="G195" s="2"/>
      <c r="H195" s="2" t="s">
        <v>760</v>
      </c>
      <c r="I195" s="2"/>
      <c r="J195" s="3">
        <v>12.53</v>
      </c>
      <c r="K195" s="3">
        <v>12.53</v>
      </c>
      <c r="L195" s="3">
        <v>25.06</v>
      </c>
      <c r="M195" s="2" t="s">
        <v>20</v>
      </c>
      <c r="N195" s="3">
        <v>12.53</v>
      </c>
      <c r="O195" t="s">
        <v>1374</v>
      </c>
      <c r="P195" t="str">
        <f t="shared" ref="P195:P258" si="6">IF(COUNTIF(H195,"*"&amp;"AMKT"&amp;"*")=1,"AFTERMARKET","NEW")</f>
        <v>NEW</v>
      </c>
      <c r="Q195" t="str">
        <f t="shared" ref="Q195:Q258" si="7">IF(U195="Minus","Less Than $"&amp;V195,"Greater Than $"&amp;V195)</f>
        <v>Less Than $1000</v>
      </c>
      <c r="R195" t="s">
        <v>1658</v>
      </c>
      <c r="S195" t="s">
        <v>1664</v>
      </c>
      <c r="T195" t="s">
        <v>1418</v>
      </c>
      <c r="U195" t="s">
        <v>1572</v>
      </c>
      <c r="V195" s="7">
        <v>1000</v>
      </c>
      <c r="W195" s="7">
        <v>1000</v>
      </c>
      <c r="X195">
        <v>1</v>
      </c>
      <c r="Y195" t="s">
        <v>1648</v>
      </c>
      <c r="Z195" t="s">
        <v>1642</v>
      </c>
      <c r="AA195" t="s">
        <v>1643</v>
      </c>
      <c r="AB195">
        <v>24</v>
      </c>
      <c r="AC195" t="s">
        <v>1654</v>
      </c>
      <c r="AD195" t="s">
        <v>1649</v>
      </c>
    </row>
    <row r="196" spans="1:30" x14ac:dyDescent="0.3">
      <c r="A196" s="2" t="s">
        <v>761</v>
      </c>
      <c r="B196" s="2" t="s">
        <v>15</v>
      </c>
      <c r="C196" s="2" t="s">
        <v>762</v>
      </c>
      <c r="D196" s="2" t="s">
        <v>763</v>
      </c>
      <c r="E196" s="2" t="s">
        <v>14</v>
      </c>
      <c r="F196" s="2" t="s">
        <v>18</v>
      </c>
      <c r="G196" s="2"/>
      <c r="H196" s="2" t="s">
        <v>764</v>
      </c>
      <c r="I196" s="2"/>
      <c r="J196" s="3">
        <v>27.05</v>
      </c>
      <c r="K196" s="3">
        <v>27.05</v>
      </c>
      <c r="L196" s="3">
        <v>54.1</v>
      </c>
      <c r="M196" s="2" t="s">
        <v>20</v>
      </c>
      <c r="N196" s="3">
        <v>27.05</v>
      </c>
      <c r="O196" t="s">
        <v>1374</v>
      </c>
      <c r="P196" t="str">
        <f t="shared" si="6"/>
        <v>NEW</v>
      </c>
      <c r="Q196" t="str">
        <f t="shared" si="7"/>
        <v>Less Than $1000</v>
      </c>
      <c r="R196" t="s">
        <v>1658</v>
      </c>
      <c r="S196" t="s">
        <v>1665</v>
      </c>
      <c r="T196" t="s">
        <v>1419</v>
      </c>
      <c r="U196" t="s">
        <v>1572</v>
      </c>
      <c r="V196" s="7">
        <v>1000</v>
      </c>
      <c r="W196" s="7">
        <v>1000</v>
      </c>
      <c r="X196">
        <v>1</v>
      </c>
      <c r="Y196" t="s">
        <v>1648</v>
      </c>
      <c r="Z196" t="s">
        <v>1642</v>
      </c>
      <c r="AA196" t="s">
        <v>1643</v>
      </c>
      <c r="AB196">
        <v>36</v>
      </c>
      <c r="AC196" t="s">
        <v>1654</v>
      </c>
      <c r="AD196" t="s">
        <v>1649</v>
      </c>
    </row>
    <row r="197" spans="1:30" x14ac:dyDescent="0.3">
      <c r="A197" s="2" t="s">
        <v>765</v>
      </c>
      <c r="B197" s="2" t="s">
        <v>15</v>
      </c>
      <c r="C197" s="2" t="s">
        <v>766</v>
      </c>
      <c r="D197" s="2" t="s">
        <v>767</v>
      </c>
      <c r="E197" s="2" t="s">
        <v>14</v>
      </c>
      <c r="F197" s="2" t="s">
        <v>18</v>
      </c>
      <c r="G197" s="2"/>
      <c r="H197" s="2" t="s">
        <v>768</v>
      </c>
      <c r="I197" s="2"/>
      <c r="J197" s="3">
        <v>42.93</v>
      </c>
      <c r="K197" s="3">
        <v>42.93</v>
      </c>
      <c r="L197" s="3">
        <v>85.86</v>
      </c>
      <c r="M197" s="2" t="s">
        <v>20</v>
      </c>
      <c r="N197" s="3">
        <v>42.93</v>
      </c>
      <c r="O197" t="s">
        <v>1374</v>
      </c>
      <c r="P197" t="str">
        <f t="shared" si="6"/>
        <v>NEW</v>
      </c>
      <c r="Q197" t="str">
        <f t="shared" si="7"/>
        <v>Less Than $1000</v>
      </c>
      <c r="R197" t="s">
        <v>1658</v>
      </c>
      <c r="S197" t="s">
        <v>1666</v>
      </c>
      <c r="T197" t="s">
        <v>1420</v>
      </c>
      <c r="U197" t="s">
        <v>1572</v>
      </c>
      <c r="V197" s="7">
        <v>1000</v>
      </c>
      <c r="W197" s="7">
        <v>1000</v>
      </c>
      <c r="X197">
        <v>1</v>
      </c>
      <c r="Y197" t="s">
        <v>1648</v>
      </c>
      <c r="Z197" t="s">
        <v>1642</v>
      </c>
      <c r="AA197" t="s">
        <v>1643</v>
      </c>
      <c r="AB197">
        <v>48</v>
      </c>
      <c r="AC197" t="s">
        <v>1654</v>
      </c>
      <c r="AD197" t="s">
        <v>1649</v>
      </c>
    </row>
    <row r="198" spans="1:30" x14ac:dyDescent="0.3">
      <c r="A198" s="2" t="s">
        <v>769</v>
      </c>
      <c r="B198" s="2" t="s">
        <v>15</v>
      </c>
      <c r="C198" s="2" t="s">
        <v>770</v>
      </c>
      <c r="D198" s="2" t="s">
        <v>771</v>
      </c>
      <c r="E198" s="2" t="s">
        <v>14</v>
      </c>
      <c r="F198" s="2" t="s">
        <v>18</v>
      </c>
      <c r="G198" s="2"/>
      <c r="H198" s="2" t="s">
        <v>772</v>
      </c>
      <c r="I198" s="2"/>
      <c r="J198" s="3">
        <v>52.89</v>
      </c>
      <c r="K198" s="3">
        <v>52.89</v>
      </c>
      <c r="L198" s="3">
        <v>105.78</v>
      </c>
      <c r="M198" s="2" t="s">
        <v>20</v>
      </c>
      <c r="N198" s="3">
        <v>52.89</v>
      </c>
      <c r="O198" t="s">
        <v>1374</v>
      </c>
      <c r="P198" t="str">
        <f t="shared" si="6"/>
        <v>NEW</v>
      </c>
      <c r="Q198" t="str">
        <f t="shared" si="7"/>
        <v>Less Than $1000</v>
      </c>
      <c r="R198" t="s">
        <v>1658</v>
      </c>
      <c r="S198" t="s">
        <v>1667</v>
      </c>
      <c r="T198" t="s">
        <v>1421</v>
      </c>
      <c r="U198" t="s">
        <v>1572</v>
      </c>
      <c r="V198" s="7">
        <v>1000</v>
      </c>
      <c r="W198" s="7">
        <v>1000</v>
      </c>
      <c r="X198">
        <v>1</v>
      </c>
      <c r="Y198" t="s">
        <v>1648</v>
      </c>
      <c r="Z198" t="s">
        <v>1642</v>
      </c>
      <c r="AA198" t="s">
        <v>1643</v>
      </c>
      <c r="AB198">
        <v>60</v>
      </c>
      <c r="AC198" t="s">
        <v>1654</v>
      </c>
      <c r="AD198" t="s">
        <v>1649</v>
      </c>
    </row>
    <row r="199" spans="1:30" x14ac:dyDescent="0.3">
      <c r="A199" s="2" t="s">
        <v>773</v>
      </c>
      <c r="B199" s="2" t="s">
        <v>15</v>
      </c>
      <c r="C199" s="2" t="s">
        <v>774</v>
      </c>
      <c r="D199" s="2" t="s">
        <v>775</v>
      </c>
      <c r="E199" s="2" t="s">
        <v>14</v>
      </c>
      <c r="F199" s="2" t="s">
        <v>18</v>
      </c>
      <c r="G199" s="2"/>
      <c r="H199" s="2" t="s">
        <v>776</v>
      </c>
      <c r="I199" s="2"/>
      <c r="J199" s="3">
        <v>37.57</v>
      </c>
      <c r="K199" s="3">
        <v>37.57</v>
      </c>
      <c r="L199" s="3">
        <v>75.14</v>
      </c>
      <c r="M199" s="2" t="s">
        <v>20</v>
      </c>
      <c r="N199" s="3">
        <v>37.57</v>
      </c>
      <c r="O199" t="s">
        <v>1374</v>
      </c>
      <c r="P199" t="str">
        <f t="shared" si="6"/>
        <v>NEW</v>
      </c>
      <c r="Q199" t="str">
        <f t="shared" si="7"/>
        <v>Less Than $2000</v>
      </c>
      <c r="R199" t="s">
        <v>1658</v>
      </c>
      <c r="S199" t="s">
        <v>1664</v>
      </c>
      <c r="T199" t="s">
        <v>1422</v>
      </c>
      <c r="U199" t="s">
        <v>1572</v>
      </c>
      <c r="V199" s="7">
        <v>2000</v>
      </c>
      <c r="W199" s="7">
        <v>2000</v>
      </c>
      <c r="X199">
        <v>1</v>
      </c>
      <c r="Y199" t="s">
        <v>1648</v>
      </c>
      <c r="Z199" t="s">
        <v>1642</v>
      </c>
      <c r="AA199" t="s">
        <v>1643</v>
      </c>
      <c r="AB199">
        <v>24</v>
      </c>
      <c r="AC199" t="s">
        <v>1654</v>
      </c>
      <c r="AD199" t="s">
        <v>1649</v>
      </c>
    </row>
    <row r="200" spans="1:30" x14ac:dyDescent="0.3">
      <c r="A200" s="2" t="s">
        <v>777</v>
      </c>
      <c r="B200" s="2" t="s">
        <v>15</v>
      </c>
      <c r="C200" s="2" t="s">
        <v>778</v>
      </c>
      <c r="D200" s="2" t="s">
        <v>779</v>
      </c>
      <c r="E200" s="2" t="s">
        <v>14</v>
      </c>
      <c r="F200" s="2" t="s">
        <v>18</v>
      </c>
      <c r="G200" s="2"/>
      <c r="H200" s="2" t="s">
        <v>780</v>
      </c>
      <c r="I200" s="2"/>
      <c r="J200" s="3">
        <v>81.150000000000006</v>
      </c>
      <c r="K200" s="3">
        <v>81.150000000000006</v>
      </c>
      <c r="L200" s="3">
        <v>162.30000000000001</v>
      </c>
      <c r="M200" s="2" t="s">
        <v>20</v>
      </c>
      <c r="N200" s="3">
        <v>81.150000000000006</v>
      </c>
      <c r="O200" t="s">
        <v>1374</v>
      </c>
      <c r="P200" t="str">
        <f t="shared" si="6"/>
        <v>NEW</v>
      </c>
      <c r="Q200" t="str">
        <f t="shared" si="7"/>
        <v>Less Than $2000</v>
      </c>
      <c r="R200" t="s">
        <v>1658</v>
      </c>
      <c r="S200" t="s">
        <v>1665</v>
      </c>
      <c r="T200" t="s">
        <v>1423</v>
      </c>
      <c r="U200" t="s">
        <v>1572</v>
      </c>
      <c r="V200" s="7">
        <v>2000</v>
      </c>
      <c r="W200" s="7">
        <v>2000</v>
      </c>
      <c r="X200">
        <v>1</v>
      </c>
      <c r="Y200" t="s">
        <v>1648</v>
      </c>
      <c r="Z200" t="s">
        <v>1642</v>
      </c>
      <c r="AA200" t="s">
        <v>1643</v>
      </c>
      <c r="AB200">
        <v>36</v>
      </c>
      <c r="AC200" t="s">
        <v>1654</v>
      </c>
      <c r="AD200" t="s">
        <v>1649</v>
      </c>
    </row>
    <row r="201" spans="1:30" x14ac:dyDescent="0.3">
      <c r="A201" s="2" t="s">
        <v>781</v>
      </c>
      <c r="B201" s="2" t="s">
        <v>15</v>
      </c>
      <c r="C201" s="2" t="s">
        <v>782</v>
      </c>
      <c r="D201" s="2" t="s">
        <v>783</v>
      </c>
      <c r="E201" s="2" t="s">
        <v>14</v>
      </c>
      <c r="F201" s="2" t="s">
        <v>18</v>
      </c>
      <c r="G201" s="2"/>
      <c r="H201" s="2" t="s">
        <v>784</v>
      </c>
      <c r="I201" s="2"/>
      <c r="J201" s="3">
        <v>128.78</v>
      </c>
      <c r="K201" s="3">
        <v>128.78</v>
      </c>
      <c r="L201" s="3">
        <v>257.56</v>
      </c>
      <c r="M201" s="2" t="s">
        <v>20</v>
      </c>
      <c r="N201" s="3">
        <v>128.78</v>
      </c>
      <c r="O201" t="s">
        <v>1374</v>
      </c>
      <c r="P201" t="str">
        <f t="shared" si="6"/>
        <v>NEW</v>
      </c>
      <c r="Q201" t="str">
        <f t="shared" si="7"/>
        <v>Less Than $2000</v>
      </c>
      <c r="R201" t="s">
        <v>1658</v>
      </c>
      <c r="S201" t="s">
        <v>1666</v>
      </c>
      <c r="T201" t="s">
        <v>1424</v>
      </c>
      <c r="U201" t="s">
        <v>1572</v>
      </c>
      <c r="V201" s="7">
        <v>2000</v>
      </c>
      <c r="W201" s="7">
        <v>2000</v>
      </c>
      <c r="X201">
        <v>1</v>
      </c>
      <c r="Y201" t="s">
        <v>1648</v>
      </c>
      <c r="Z201" t="s">
        <v>1642</v>
      </c>
      <c r="AA201" t="s">
        <v>1643</v>
      </c>
      <c r="AB201">
        <v>48</v>
      </c>
      <c r="AC201" t="s">
        <v>1654</v>
      </c>
      <c r="AD201" t="s">
        <v>1649</v>
      </c>
    </row>
    <row r="202" spans="1:30" x14ac:dyDescent="0.3">
      <c r="A202" s="2" t="s">
        <v>785</v>
      </c>
      <c r="B202" s="2" t="s">
        <v>15</v>
      </c>
      <c r="C202" s="2" t="s">
        <v>786</v>
      </c>
      <c r="D202" s="2" t="s">
        <v>787</v>
      </c>
      <c r="E202" s="2" t="s">
        <v>14</v>
      </c>
      <c r="F202" s="2" t="s">
        <v>18</v>
      </c>
      <c r="G202" s="2"/>
      <c r="H202" s="2" t="s">
        <v>788</v>
      </c>
      <c r="I202" s="2"/>
      <c r="J202" s="3">
        <v>158.66</v>
      </c>
      <c r="K202" s="3">
        <v>158.66</v>
      </c>
      <c r="L202" s="3">
        <v>317.32</v>
      </c>
      <c r="M202" s="2" t="s">
        <v>20</v>
      </c>
      <c r="N202" s="3">
        <v>158.66</v>
      </c>
      <c r="O202" t="s">
        <v>1374</v>
      </c>
      <c r="P202" t="str">
        <f t="shared" si="6"/>
        <v>NEW</v>
      </c>
      <c r="Q202" t="str">
        <f t="shared" si="7"/>
        <v>Less Than $2000</v>
      </c>
      <c r="R202" t="s">
        <v>1658</v>
      </c>
      <c r="S202" t="s">
        <v>1667</v>
      </c>
      <c r="T202" t="s">
        <v>1425</v>
      </c>
      <c r="U202" t="s">
        <v>1572</v>
      </c>
      <c r="V202" s="7">
        <v>2000</v>
      </c>
      <c r="W202" s="7">
        <v>2000</v>
      </c>
      <c r="X202">
        <v>1</v>
      </c>
      <c r="Y202" t="s">
        <v>1648</v>
      </c>
      <c r="Z202" t="s">
        <v>1642</v>
      </c>
      <c r="AA202" t="s">
        <v>1643</v>
      </c>
      <c r="AB202">
        <v>60</v>
      </c>
      <c r="AC202" t="s">
        <v>1654</v>
      </c>
      <c r="AD202" t="s">
        <v>1649</v>
      </c>
    </row>
    <row r="203" spans="1:30" x14ac:dyDescent="0.3">
      <c r="A203" s="2" t="s">
        <v>789</v>
      </c>
      <c r="B203" s="2" t="s">
        <v>15</v>
      </c>
      <c r="C203" s="2" t="s">
        <v>790</v>
      </c>
      <c r="D203" s="2" t="s">
        <v>791</v>
      </c>
      <c r="E203" s="2" t="s">
        <v>14</v>
      </c>
      <c r="F203" s="2" t="s">
        <v>18</v>
      </c>
      <c r="G203" s="2"/>
      <c r="H203" s="2" t="s">
        <v>792</v>
      </c>
      <c r="I203" s="2"/>
      <c r="J203" s="3">
        <v>313.02</v>
      </c>
      <c r="K203" s="3">
        <v>313.02</v>
      </c>
      <c r="L203" s="3">
        <v>626.04</v>
      </c>
      <c r="M203" s="2" t="s">
        <v>20</v>
      </c>
      <c r="N203" s="3">
        <v>313.02</v>
      </c>
      <c r="O203" t="s">
        <v>1374</v>
      </c>
      <c r="P203" t="str">
        <f t="shared" si="6"/>
        <v>NEW</v>
      </c>
      <c r="Q203" t="str">
        <f t="shared" si="7"/>
        <v>Less Than $15000</v>
      </c>
      <c r="R203" t="s">
        <v>1658</v>
      </c>
      <c r="S203" t="s">
        <v>1664</v>
      </c>
      <c r="T203" t="s">
        <v>1426</v>
      </c>
      <c r="U203" t="s">
        <v>1572</v>
      </c>
      <c r="V203" s="7">
        <v>15000</v>
      </c>
      <c r="W203" s="7">
        <v>15000</v>
      </c>
      <c r="X203">
        <v>1</v>
      </c>
      <c r="Y203" t="s">
        <v>1648</v>
      </c>
      <c r="Z203" t="s">
        <v>1642</v>
      </c>
      <c r="AA203" t="s">
        <v>1643</v>
      </c>
      <c r="AB203">
        <v>24</v>
      </c>
      <c r="AC203" t="s">
        <v>1654</v>
      </c>
      <c r="AD203" t="s">
        <v>1649</v>
      </c>
    </row>
    <row r="204" spans="1:30" x14ac:dyDescent="0.3">
      <c r="A204" s="2" t="s">
        <v>793</v>
      </c>
      <c r="B204" s="2" t="s">
        <v>15</v>
      </c>
      <c r="C204" s="2" t="s">
        <v>794</v>
      </c>
      <c r="D204" s="2" t="s">
        <v>795</v>
      </c>
      <c r="E204" s="2" t="s">
        <v>14</v>
      </c>
      <c r="F204" s="2" t="s">
        <v>18</v>
      </c>
      <c r="G204" s="2"/>
      <c r="H204" s="2" t="s">
        <v>796</v>
      </c>
      <c r="I204" s="2"/>
      <c r="J204" s="3">
        <v>676.21</v>
      </c>
      <c r="K204" s="3">
        <v>676.21</v>
      </c>
      <c r="L204" s="3">
        <v>1352.42</v>
      </c>
      <c r="M204" s="2" t="s">
        <v>20</v>
      </c>
      <c r="N204" s="3">
        <v>676.21</v>
      </c>
      <c r="O204" t="s">
        <v>1374</v>
      </c>
      <c r="P204" t="str">
        <f t="shared" si="6"/>
        <v>NEW</v>
      </c>
      <c r="Q204" t="str">
        <f t="shared" si="7"/>
        <v>Less Than $15000</v>
      </c>
      <c r="R204" t="s">
        <v>1658</v>
      </c>
      <c r="S204" t="s">
        <v>1665</v>
      </c>
      <c r="T204" t="s">
        <v>1427</v>
      </c>
      <c r="U204" t="s">
        <v>1572</v>
      </c>
      <c r="V204" s="7">
        <v>15000</v>
      </c>
      <c r="W204" s="7">
        <v>15000</v>
      </c>
      <c r="X204">
        <v>1</v>
      </c>
      <c r="Y204" t="s">
        <v>1648</v>
      </c>
      <c r="Z204" t="s">
        <v>1642</v>
      </c>
      <c r="AA204" t="s">
        <v>1643</v>
      </c>
      <c r="AB204">
        <v>36</v>
      </c>
      <c r="AC204" t="s">
        <v>1654</v>
      </c>
      <c r="AD204" t="s">
        <v>1649</v>
      </c>
    </row>
    <row r="205" spans="1:30" x14ac:dyDescent="0.3">
      <c r="A205" s="2" t="s">
        <v>797</v>
      </c>
      <c r="B205" s="2" t="s">
        <v>15</v>
      </c>
      <c r="C205" s="2" t="s">
        <v>798</v>
      </c>
      <c r="D205" s="2" t="s">
        <v>799</v>
      </c>
      <c r="E205" s="2" t="s">
        <v>14</v>
      </c>
      <c r="F205" s="2" t="s">
        <v>18</v>
      </c>
      <c r="G205" s="2"/>
      <c r="H205" s="2" t="s">
        <v>800</v>
      </c>
      <c r="I205" s="2"/>
      <c r="J205" s="3">
        <v>1073.0999999999999</v>
      </c>
      <c r="K205" s="3">
        <v>1073.0999999999999</v>
      </c>
      <c r="L205" s="3">
        <v>2146.1999999999998</v>
      </c>
      <c r="M205" s="2" t="s">
        <v>20</v>
      </c>
      <c r="N205" s="3">
        <v>1073.0999999999999</v>
      </c>
      <c r="O205" t="s">
        <v>1374</v>
      </c>
      <c r="P205" t="str">
        <f t="shared" si="6"/>
        <v>NEW</v>
      </c>
      <c r="Q205" t="str">
        <f t="shared" si="7"/>
        <v>Less Than $15000</v>
      </c>
      <c r="R205" t="s">
        <v>1658</v>
      </c>
      <c r="S205" t="s">
        <v>1666</v>
      </c>
      <c r="T205" t="s">
        <v>1428</v>
      </c>
      <c r="U205" t="s">
        <v>1572</v>
      </c>
      <c r="V205" s="7">
        <v>15000</v>
      </c>
      <c r="W205" s="7">
        <v>15000</v>
      </c>
      <c r="X205">
        <v>1</v>
      </c>
      <c r="Y205" t="s">
        <v>1648</v>
      </c>
      <c r="Z205" t="s">
        <v>1642</v>
      </c>
      <c r="AA205" t="s">
        <v>1643</v>
      </c>
      <c r="AB205">
        <v>48</v>
      </c>
      <c r="AC205" t="s">
        <v>1654</v>
      </c>
      <c r="AD205" t="s">
        <v>1649</v>
      </c>
    </row>
    <row r="206" spans="1:30" x14ac:dyDescent="0.3">
      <c r="A206" s="2" t="s">
        <v>801</v>
      </c>
      <c r="B206" s="2" t="s">
        <v>15</v>
      </c>
      <c r="C206" s="2" t="s">
        <v>802</v>
      </c>
      <c r="D206" s="2" t="s">
        <v>803</v>
      </c>
      <c r="E206" s="2" t="s">
        <v>14</v>
      </c>
      <c r="F206" s="2" t="s">
        <v>18</v>
      </c>
      <c r="G206" s="2"/>
      <c r="H206" s="2" t="s">
        <v>804</v>
      </c>
      <c r="I206" s="2"/>
      <c r="J206" s="3">
        <v>1322.14</v>
      </c>
      <c r="K206" s="3">
        <v>1322.14</v>
      </c>
      <c r="L206" s="3">
        <v>2644.28</v>
      </c>
      <c r="M206" s="2" t="s">
        <v>20</v>
      </c>
      <c r="N206" s="3">
        <v>1322.14</v>
      </c>
      <c r="O206" t="s">
        <v>1374</v>
      </c>
      <c r="P206" t="str">
        <f t="shared" si="6"/>
        <v>NEW</v>
      </c>
      <c r="Q206" t="str">
        <f t="shared" si="7"/>
        <v>Less Than $15000</v>
      </c>
      <c r="R206" t="s">
        <v>1658</v>
      </c>
      <c r="S206" t="s">
        <v>1667</v>
      </c>
      <c r="T206" t="s">
        <v>1429</v>
      </c>
      <c r="U206" t="s">
        <v>1572</v>
      </c>
      <c r="V206" s="7">
        <v>15000</v>
      </c>
      <c r="W206" s="7">
        <v>15000</v>
      </c>
      <c r="X206">
        <v>1</v>
      </c>
      <c r="Y206" t="s">
        <v>1648</v>
      </c>
      <c r="Z206" t="s">
        <v>1642</v>
      </c>
      <c r="AA206" t="s">
        <v>1643</v>
      </c>
      <c r="AB206">
        <v>60</v>
      </c>
      <c r="AC206" t="s">
        <v>1654</v>
      </c>
      <c r="AD206" t="s">
        <v>1649</v>
      </c>
    </row>
    <row r="207" spans="1:30" x14ac:dyDescent="0.3">
      <c r="A207" s="2" t="s">
        <v>805</v>
      </c>
      <c r="B207" s="2" t="s">
        <v>15</v>
      </c>
      <c r="C207" s="2" t="s">
        <v>806</v>
      </c>
      <c r="D207" s="2" t="s">
        <v>807</v>
      </c>
      <c r="E207" s="2" t="s">
        <v>14</v>
      </c>
      <c r="F207" s="2" t="s">
        <v>18</v>
      </c>
      <c r="G207" s="2"/>
      <c r="H207" s="2" t="s">
        <v>808</v>
      </c>
      <c r="I207" s="2"/>
      <c r="J207" s="3">
        <v>438.23</v>
      </c>
      <c r="K207" s="3">
        <v>438.23</v>
      </c>
      <c r="L207" s="3">
        <v>876.46</v>
      </c>
      <c r="M207" s="2" t="s">
        <v>20</v>
      </c>
      <c r="N207" s="3">
        <v>438.23</v>
      </c>
      <c r="O207" t="s">
        <v>1374</v>
      </c>
      <c r="P207" t="str">
        <f t="shared" si="6"/>
        <v>NEW</v>
      </c>
      <c r="Q207" t="str">
        <f t="shared" si="7"/>
        <v>Less Than $20000</v>
      </c>
      <c r="R207" t="s">
        <v>1658</v>
      </c>
      <c r="S207" t="s">
        <v>1664</v>
      </c>
      <c r="T207" t="s">
        <v>1430</v>
      </c>
      <c r="U207" t="s">
        <v>1572</v>
      </c>
      <c r="V207" s="7">
        <v>20000</v>
      </c>
      <c r="W207" s="7">
        <v>20000</v>
      </c>
      <c r="X207">
        <v>1</v>
      </c>
      <c r="Y207" t="s">
        <v>1648</v>
      </c>
      <c r="Z207" t="s">
        <v>1642</v>
      </c>
      <c r="AA207" t="s">
        <v>1643</v>
      </c>
      <c r="AB207">
        <v>24</v>
      </c>
      <c r="AC207" t="s">
        <v>1654</v>
      </c>
      <c r="AD207" t="s">
        <v>1649</v>
      </c>
    </row>
    <row r="208" spans="1:30" x14ac:dyDescent="0.3">
      <c r="A208" s="2" t="s">
        <v>809</v>
      </c>
      <c r="B208" s="2" t="s">
        <v>15</v>
      </c>
      <c r="C208" s="2" t="s">
        <v>810</v>
      </c>
      <c r="D208" s="2" t="s">
        <v>811</v>
      </c>
      <c r="E208" s="2" t="s">
        <v>14</v>
      </c>
      <c r="F208" s="2" t="s">
        <v>18</v>
      </c>
      <c r="G208" s="2"/>
      <c r="H208" s="2" t="s">
        <v>812</v>
      </c>
      <c r="I208" s="2"/>
      <c r="J208" s="3">
        <v>946.69</v>
      </c>
      <c r="K208" s="3">
        <v>946.69</v>
      </c>
      <c r="L208" s="3">
        <v>1893.38</v>
      </c>
      <c r="M208" s="2" t="s">
        <v>20</v>
      </c>
      <c r="N208" s="3">
        <v>946.69</v>
      </c>
      <c r="O208" t="s">
        <v>1374</v>
      </c>
      <c r="P208" t="str">
        <f t="shared" si="6"/>
        <v>NEW</v>
      </c>
      <c r="Q208" t="str">
        <f t="shared" si="7"/>
        <v>Less Than $20000</v>
      </c>
      <c r="R208" t="s">
        <v>1658</v>
      </c>
      <c r="S208" t="s">
        <v>1665</v>
      </c>
      <c r="T208" t="s">
        <v>1431</v>
      </c>
      <c r="U208" t="s">
        <v>1572</v>
      </c>
      <c r="V208" s="7">
        <v>20000</v>
      </c>
      <c r="W208" s="7">
        <v>20000</v>
      </c>
      <c r="X208">
        <v>1</v>
      </c>
      <c r="Y208" t="s">
        <v>1648</v>
      </c>
      <c r="Z208" t="s">
        <v>1642</v>
      </c>
      <c r="AA208" t="s">
        <v>1643</v>
      </c>
      <c r="AB208">
        <v>36</v>
      </c>
      <c r="AC208" t="s">
        <v>1654</v>
      </c>
      <c r="AD208" t="s">
        <v>1649</v>
      </c>
    </row>
    <row r="209" spans="1:30" x14ac:dyDescent="0.3">
      <c r="A209" s="2" t="s">
        <v>813</v>
      </c>
      <c r="B209" s="2" t="s">
        <v>15</v>
      </c>
      <c r="C209" s="2" t="s">
        <v>814</v>
      </c>
      <c r="D209" s="2" t="s">
        <v>815</v>
      </c>
      <c r="E209" s="2" t="s">
        <v>14</v>
      </c>
      <c r="F209" s="2" t="s">
        <v>18</v>
      </c>
      <c r="G209" s="2"/>
      <c r="H209" s="2" t="s">
        <v>816</v>
      </c>
      <c r="I209" s="2"/>
      <c r="J209" s="3">
        <v>1502.33</v>
      </c>
      <c r="K209" s="3">
        <v>1502.33</v>
      </c>
      <c r="L209" s="3">
        <v>3004.66</v>
      </c>
      <c r="M209" s="2" t="s">
        <v>20</v>
      </c>
      <c r="N209" s="3">
        <v>1502.33</v>
      </c>
      <c r="O209" t="s">
        <v>1374</v>
      </c>
      <c r="P209" t="str">
        <f t="shared" si="6"/>
        <v>NEW</v>
      </c>
      <c r="Q209" t="str">
        <f t="shared" si="7"/>
        <v>Less Than $20000</v>
      </c>
      <c r="R209" t="s">
        <v>1658</v>
      </c>
      <c r="S209" t="s">
        <v>1666</v>
      </c>
      <c r="T209" t="s">
        <v>1432</v>
      </c>
      <c r="U209" t="s">
        <v>1572</v>
      </c>
      <c r="V209" s="7">
        <v>20000</v>
      </c>
      <c r="W209" s="7">
        <v>20000</v>
      </c>
      <c r="X209">
        <v>1</v>
      </c>
      <c r="Y209" t="s">
        <v>1648</v>
      </c>
      <c r="Z209" t="s">
        <v>1642</v>
      </c>
      <c r="AA209" t="s">
        <v>1643</v>
      </c>
      <c r="AB209">
        <v>48</v>
      </c>
      <c r="AC209" t="s">
        <v>1654</v>
      </c>
      <c r="AD209" t="s">
        <v>1649</v>
      </c>
    </row>
    <row r="210" spans="1:30" x14ac:dyDescent="0.3">
      <c r="A210" s="2" t="s">
        <v>817</v>
      </c>
      <c r="B210" s="2" t="s">
        <v>15</v>
      </c>
      <c r="C210" s="2" t="s">
        <v>818</v>
      </c>
      <c r="D210" s="2" t="s">
        <v>819</v>
      </c>
      <c r="E210" s="2" t="s">
        <v>14</v>
      </c>
      <c r="F210" s="2" t="s">
        <v>18</v>
      </c>
      <c r="G210" s="2"/>
      <c r="H210" s="2" t="s">
        <v>820</v>
      </c>
      <c r="I210" s="2"/>
      <c r="J210" s="3">
        <v>1851</v>
      </c>
      <c r="K210" s="3">
        <v>1851</v>
      </c>
      <c r="L210" s="3">
        <v>3702</v>
      </c>
      <c r="M210" s="2" t="s">
        <v>20</v>
      </c>
      <c r="N210" s="3">
        <v>1851</v>
      </c>
      <c r="O210" t="s">
        <v>1374</v>
      </c>
      <c r="P210" t="str">
        <f t="shared" si="6"/>
        <v>NEW</v>
      </c>
      <c r="Q210" t="str">
        <f t="shared" si="7"/>
        <v>Less Than $20000</v>
      </c>
      <c r="R210" t="s">
        <v>1658</v>
      </c>
      <c r="S210" t="s">
        <v>1667</v>
      </c>
      <c r="T210" t="s">
        <v>1433</v>
      </c>
      <c r="U210" t="s">
        <v>1572</v>
      </c>
      <c r="V210" s="7">
        <v>20000</v>
      </c>
      <c r="W210" s="7">
        <v>20000</v>
      </c>
      <c r="X210">
        <v>1</v>
      </c>
      <c r="Y210" t="s">
        <v>1648</v>
      </c>
      <c r="Z210" t="s">
        <v>1642</v>
      </c>
      <c r="AA210" t="s">
        <v>1643</v>
      </c>
      <c r="AB210">
        <v>60</v>
      </c>
      <c r="AC210" t="s">
        <v>1654</v>
      </c>
      <c r="AD210" t="s">
        <v>1649</v>
      </c>
    </row>
    <row r="211" spans="1:30" x14ac:dyDescent="0.3">
      <c r="A211" s="2" t="s">
        <v>821</v>
      </c>
      <c r="B211" s="2" t="s">
        <v>15</v>
      </c>
      <c r="C211" s="2" t="s">
        <v>822</v>
      </c>
      <c r="D211" s="2" t="s">
        <v>823</v>
      </c>
      <c r="E211" s="2" t="s">
        <v>14</v>
      </c>
      <c r="F211" s="2" t="s">
        <v>18</v>
      </c>
      <c r="G211" s="2"/>
      <c r="H211" s="2" t="s">
        <v>824</v>
      </c>
      <c r="I211" s="2"/>
      <c r="J211" s="3">
        <v>62.61</v>
      </c>
      <c r="K211" s="3">
        <v>62.61</v>
      </c>
      <c r="L211" s="3">
        <v>125.22</v>
      </c>
      <c r="M211" s="2" t="s">
        <v>20</v>
      </c>
      <c r="N211" s="3">
        <v>62.61</v>
      </c>
      <c r="O211" t="s">
        <v>1374</v>
      </c>
      <c r="P211" t="str">
        <f t="shared" si="6"/>
        <v>NEW</v>
      </c>
      <c r="Q211" t="str">
        <f t="shared" si="7"/>
        <v>Less Than $3000</v>
      </c>
      <c r="R211" t="s">
        <v>1658</v>
      </c>
      <c r="S211" t="s">
        <v>1664</v>
      </c>
      <c r="T211" t="s">
        <v>1434</v>
      </c>
      <c r="U211" t="s">
        <v>1572</v>
      </c>
      <c r="V211" s="7">
        <v>3000</v>
      </c>
      <c r="W211" s="7">
        <v>3000</v>
      </c>
      <c r="X211">
        <v>1</v>
      </c>
      <c r="Y211" t="s">
        <v>1648</v>
      </c>
      <c r="Z211" t="s">
        <v>1642</v>
      </c>
      <c r="AA211" t="s">
        <v>1643</v>
      </c>
      <c r="AB211">
        <v>24</v>
      </c>
      <c r="AC211" t="s">
        <v>1654</v>
      </c>
      <c r="AD211" t="s">
        <v>1649</v>
      </c>
    </row>
    <row r="212" spans="1:30" x14ac:dyDescent="0.3">
      <c r="A212" s="2" t="s">
        <v>825</v>
      </c>
      <c r="B212" s="2" t="s">
        <v>15</v>
      </c>
      <c r="C212" s="2" t="s">
        <v>826</v>
      </c>
      <c r="D212" s="2" t="s">
        <v>827</v>
      </c>
      <c r="E212" s="2" t="s">
        <v>14</v>
      </c>
      <c r="F212" s="2" t="s">
        <v>18</v>
      </c>
      <c r="G212" s="2"/>
      <c r="H212" s="2" t="s">
        <v>828</v>
      </c>
      <c r="I212" s="2"/>
      <c r="J212" s="3">
        <v>135.25</v>
      </c>
      <c r="K212" s="3">
        <v>135.25</v>
      </c>
      <c r="L212" s="3">
        <v>270.5</v>
      </c>
      <c r="M212" s="2" t="s">
        <v>20</v>
      </c>
      <c r="N212" s="3">
        <v>135.25</v>
      </c>
      <c r="O212" t="s">
        <v>1374</v>
      </c>
      <c r="P212" t="str">
        <f t="shared" si="6"/>
        <v>NEW</v>
      </c>
      <c r="Q212" t="str">
        <f t="shared" si="7"/>
        <v>Less Than $3000</v>
      </c>
      <c r="R212" t="s">
        <v>1658</v>
      </c>
      <c r="S212" t="s">
        <v>1665</v>
      </c>
      <c r="T212" t="s">
        <v>1435</v>
      </c>
      <c r="U212" t="s">
        <v>1572</v>
      </c>
      <c r="V212" s="7">
        <v>3000</v>
      </c>
      <c r="W212" s="7">
        <v>3000</v>
      </c>
      <c r="X212">
        <v>1</v>
      </c>
      <c r="Y212" t="s">
        <v>1648</v>
      </c>
      <c r="Z212" t="s">
        <v>1642</v>
      </c>
      <c r="AA212" t="s">
        <v>1643</v>
      </c>
      <c r="AB212">
        <v>36</v>
      </c>
      <c r="AC212" t="s">
        <v>1654</v>
      </c>
      <c r="AD212" t="s">
        <v>1649</v>
      </c>
    </row>
    <row r="213" spans="1:30" x14ac:dyDescent="0.3">
      <c r="A213" s="2" t="s">
        <v>829</v>
      </c>
      <c r="B213" s="2" t="s">
        <v>15</v>
      </c>
      <c r="C213" s="2" t="s">
        <v>830</v>
      </c>
      <c r="D213" s="2" t="s">
        <v>831</v>
      </c>
      <c r="E213" s="2" t="s">
        <v>14</v>
      </c>
      <c r="F213" s="2" t="s">
        <v>18</v>
      </c>
      <c r="G213" s="2"/>
      <c r="H213" s="2" t="s">
        <v>832</v>
      </c>
      <c r="I213" s="2"/>
      <c r="J213" s="3">
        <v>214.62</v>
      </c>
      <c r="K213" s="3">
        <v>214.62</v>
      </c>
      <c r="L213" s="3">
        <v>429.24</v>
      </c>
      <c r="M213" s="2" t="s">
        <v>20</v>
      </c>
      <c r="N213" s="3">
        <v>214.62</v>
      </c>
      <c r="O213" t="s">
        <v>1374</v>
      </c>
      <c r="P213" t="str">
        <f t="shared" si="6"/>
        <v>NEW</v>
      </c>
      <c r="Q213" t="str">
        <f t="shared" si="7"/>
        <v>Less Than $3000</v>
      </c>
      <c r="R213" t="s">
        <v>1658</v>
      </c>
      <c r="S213" t="s">
        <v>1666</v>
      </c>
      <c r="T213" t="s">
        <v>1436</v>
      </c>
      <c r="U213" t="s">
        <v>1572</v>
      </c>
      <c r="V213" s="7">
        <v>3000</v>
      </c>
      <c r="W213" s="7">
        <v>3000</v>
      </c>
      <c r="X213">
        <v>1</v>
      </c>
      <c r="Y213" t="s">
        <v>1648</v>
      </c>
      <c r="Z213" t="s">
        <v>1642</v>
      </c>
      <c r="AA213" t="s">
        <v>1643</v>
      </c>
      <c r="AB213">
        <v>48</v>
      </c>
      <c r="AC213" t="s">
        <v>1654</v>
      </c>
      <c r="AD213" t="s">
        <v>1649</v>
      </c>
    </row>
    <row r="214" spans="1:30" x14ac:dyDescent="0.3">
      <c r="A214" s="2" t="s">
        <v>833</v>
      </c>
      <c r="B214" s="2" t="s">
        <v>15</v>
      </c>
      <c r="C214" s="2" t="s">
        <v>834</v>
      </c>
      <c r="D214" s="2" t="s">
        <v>835</v>
      </c>
      <c r="E214" s="2" t="s">
        <v>14</v>
      </c>
      <c r="F214" s="2" t="s">
        <v>18</v>
      </c>
      <c r="G214" s="2"/>
      <c r="H214" s="2" t="s">
        <v>836</v>
      </c>
      <c r="I214" s="2"/>
      <c r="J214" s="3">
        <v>264.43</v>
      </c>
      <c r="K214" s="3">
        <v>264.43</v>
      </c>
      <c r="L214" s="3">
        <v>528.86</v>
      </c>
      <c r="M214" s="2" t="s">
        <v>20</v>
      </c>
      <c r="N214" s="3">
        <v>264.43</v>
      </c>
      <c r="O214" t="s">
        <v>1374</v>
      </c>
      <c r="P214" t="str">
        <f t="shared" si="6"/>
        <v>NEW</v>
      </c>
      <c r="Q214" t="str">
        <f t="shared" si="7"/>
        <v>Less Than $3000</v>
      </c>
      <c r="R214" t="s">
        <v>1658</v>
      </c>
      <c r="S214" t="s">
        <v>1667</v>
      </c>
      <c r="T214" t="s">
        <v>1437</v>
      </c>
      <c r="U214" t="s">
        <v>1572</v>
      </c>
      <c r="V214" s="7">
        <v>3000</v>
      </c>
      <c r="W214" s="7">
        <v>3000</v>
      </c>
      <c r="X214">
        <v>1</v>
      </c>
      <c r="Y214" t="s">
        <v>1648</v>
      </c>
      <c r="Z214" t="s">
        <v>1642</v>
      </c>
      <c r="AA214" t="s">
        <v>1643</v>
      </c>
      <c r="AB214">
        <v>60</v>
      </c>
      <c r="AC214" t="s">
        <v>1654</v>
      </c>
      <c r="AD214" t="s">
        <v>1649</v>
      </c>
    </row>
    <row r="215" spans="1:30" x14ac:dyDescent="0.3">
      <c r="A215" s="2" t="s">
        <v>837</v>
      </c>
      <c r="B215" s="2" t="s">
        <v>15</v>
      </c>
      <c r="C215" s="2" t="s">
        <v>838</v>
      </c>
      <c r="D215" s="2" t="s">
        <v>839</v>
      </c>
      <c r="E215" s="2" t="s">
        <v>14</v>
      </c>
      <c r="F215" s="2" t="s">
        <v>18</v>
      </c>
      <c r="G215" s="2"/>
      <c r="H215" s="2" t="s">
        <v>840</v>
      </c>
      <c r="I215" s="2"/>
      <c r="J215" s="3">
        <v>563.44000000000005</v>
      </c>
      <c r="K215" s="3">
        <v>563.44000000000005</v>
      </c>
      <c r="L215" s="3">
        <v>1126.8800000000001</v>
      </c>
      <c r="M215" s="2" t="s">
        <v>20</v>
      </c>
      <c r="N215" s="3">
        <v>563.44000000000005</v>
      </c>
      <c r="O215" t="s">
        <v>1374</v>
      </c>
      <c r="P215" t="str">
        <f t="shared" si="6"/>
        <v>NEW</v>
      </c>
      <c r="Q215" t="str">
        <f t="shared" si="7"/>
        <v>Less Than $25000</v>
      </c>
      <c r="R215" t="s">
        <v>1658</v>
      </c>
      <c r="S215" t="s">
        <v>1664</v>
      </c>
      <c r="T215" t="s">
        <v>1438</v>
      </c>
      <c r="U215" t="s">
        <v>1572</v>
      </c>
      <c r="V215" s="7">
        <v>25000</v>
      </c>
      <c r="W215" s="7">
        <v>25000</v>
      </c>
      <c r="X215">
        <v>1</v>
      </c>
      <c r="Y215" t="s">
        <v>1648</v>
      </c>
      <c r="Z215" t="s">
        <v>1642</v>
      </c>
      <c r="AA215" t="s">
        <v>1643</v>
      </c>
      <c r="AB215">
        <v>24</v>
      </c>
      <c r="AC215" t="s">
        <v>1654</v>
      </c>
      <c r="AD215" t="s">
        <v>1649</v>
      </c>
    </row>
    <row r="216" spans="1:30" x14ac:dyDescent="0.3">
      <c r="A216" s="2" t="s">
        <v>841</v>
      </c>
      <c r="B216" s="2" t="s">
        <v>15</v>
      </c>
      <c r="C216" s="2" t="s">
        <v>842</v>
      </c>
      <c r="D216" s="2" t="s">
        <v>843</v>
      </c>
      <c r="E216" s="2" t="s">
        <v>14</v>
      </c>
      <c r="F216" s="2" t="s">
        <v>18</v>
      </c>
      <c r="G216" s="2"/>
      <c r="H216" s="2" t="s">
        <v>844</v>
      </c>
      <c r="I216" s="2"/>
      <c r="J216" s="3">
        <v>1217.17</v>
      </c>
      <c r="K216" s="3">
        <v>1217.17</v>
      </c>
      <c r="L216" s="3">
        <v>2434.34</v>
      </c>
      <c r="M216" s="2" t="s">
        <v>20</v>
      </c>
      <c r="N216" s="3">
        <v>1217.17</v>
      </c>
      <c r="O216" t="s">
        <v>1374</v>
      </c>
      <c r="P216" t="str">
        <f t="shared" si="6"/>
        <v>NEW</v>
      </c>
      <c r="Q216" t="str">
        <f t="shared" si="7"/>
        <v>Less Than $25000</v>
      </c>
      <c r="R216" t="s">
        <v>1658</v>
      </c>
      <c r="S216" t="s">
        <v>1665</v>
      </c>
      <c r="T216" t="s">
        <v>1439</v>
      </c>
      <c r="U216" t="s">
        <v>1572</v>
      </c>
      <c r="V216" s="7">
        <v>25000</v>
      </c>
      <c r="W216" s="7">
        <v>25000</v>
      </c>
      <c r="X216">
        <v>1</v>
      </c>
      <c r="Y216" t="s">
        <v>1648</v>
      </c>
      <c r="Z216" t="s">
        <v>1642</v>
      </c>
      <c r="AA216" t="s">
        <v>1643</v>
      </c>
      <c r="AB216">
        <v>36</v>
      </c>
      <c r="AC216" t="s">
        <v>1654</v>
      </c>
      <c r="AD216" t="s">
        <v>1649</v>
      </c>
    </row>
    <row r="217" spans="1:30" x14ac:dyDescent="0.3">
      <c r="A217" s="2" t="s">
        <v>845</v>
      </c>
      <c r="B217" s="2" t="s">
        <v>15</v>
      </c>
      <c r="C217" s="2" t="s">
        <v>846</v>
      </c>
      <c r="D217" s="2" t="s">
        <v>847</v>
      </c>
      <c r="E217" s="2" t="s">
        <v>14</v>
      </c>
      <c r="F217" s="2" t="s">
        <v>18</v>
      </c>
      <c r="G217" s="2"/>
      <c r="H217" s="2" t="s">
        <v>848</v>
      </c>
      <c r="I217" s="2"/>
      <c r="J217" s="3">
        <v>1931.57</v>
      </c>
      <c r="K217" s="3">
        <v>1931.57</v>
      </c>
      <c r="L217" s="3">
        <v>3863.14</v>
      </c>
      <c r="M217" s="2" t="s">
        <v>20</v>
      </c>
      <c r="N217" s="3">
        <v>1931.57</v>
      </c>
      <c r="O217" t="s">
        <v>1374</v>
      </c>
      <c r="P217" t="str">
        <f t="shared" si="6"/>
        <v>NEW</v>
      </c>
      <c r="Q217" t="str">
        <f t="shared" si="7"/>
        <v>Less Than $25000</v>
      </c>
      <c r="R217" t="s">
        <v>1658</v>
      </c>
      <c r="S217" t="s">
        <v>1666</v>
      </c>
      <c r="T217" t="s">
        <v>1440</v>
      </c>
      <c r="U217" t="s">
        <v>1572</v>
      </c>
      <c r="V217" s="7">
        <v>25000</v>
      </c>
      <c r="W217" s="7">
        <v>25000</v>
      </c>
      <c r="X217">
        <v>1</v>
      </c>
      <c r="Y217" t="s">
        <v>1648</v>
      </c>
      <c r="Z217" t="s">
        <v>1642</v>
      </c>
      <c r="AA217" t="s">
        <v>1643</v>
      </c>
      <c r="AB217">
        <v>48</v>
      </c>
      <c r="AC217" t="s">
        <v>1654</v>
      </c>
      <c r="AD217" t="s">
        <v>1649</v>
      </c>
    </row>
    <row r="218" spans="1:30" x14ac:dyDescent="0.3">
      <c r="A218" s="2" t="s">
        <v>849</v>
      </c>
      <c r="B218" s="2" t="s">
        <v>15</v>
      </c>
      <c r="C218" s="2" t="s">
        <v>850</v>
      </c>
      <c r="D218" s="2" t="s">
        <v>851</v>
      </c>
      <c r="E218" s="2" t="s">
        <v>14</v>
      </c>
      <c r="F218" s="2" t="s">
        <v>18</v>
      </c>
      <c r="G218" s="2"/>
      <c r="H218" s="2" t="s">
        <v>852</v>
      </c>
      <c r="I218" s="2"/>
      <c r="J218" s="3">
        <v>2379.86</v>
      </c>
      <c r="K218" s="3">
        <v>2379.86</v>
      </c>
      <c r="L218" s="3">
        <v>4759.72</v>
      </c>
      <c r="M218" s="2" t="s">
        <v>20</v>
      </c>
      <c r="N218" s="3">
        <v>2379.86</v>
      </c>
      <c r="O218" t="s">
        <v>1374</v>
      </c>
      <c r="P218" t="str">
        <f t="shared" si="6"/>
        <v>NEW</v>
      </c>
      <c r="Q218" t="str">
        <f t="shared" si="7"/>
        <v>Less Than $25000</v>
      </c>
      <c r="R218" t="s">
        <v>1658</v>
      </c>
      <c r="S218" t="s">
        <v>1667</v>
      </c>
      <c r="T218" t="s">
        <v>1441</v>
      </c>
      <c r="U218" t="s">
        <v>1572</v>
      </c>
      <c r="V218" s="7">
        <v>25000</v>
      </c>
      <c r="W218" s="7">
        <v>25000</v>
      </c>
      <c r="X218">
        <v>1</v>
      </c>
      <c r="Y218" t="s">
        <v>1648</v>
      </c>
      <c r="Z218" t="s">
        <v>1642</v>
      </c>
      <c r="AA218" t="s">
        <v>1643</v>
      </c>
      <c r="AB218">
        <v>60</v>
      </c>
      <c r="AC218" t="s">
        <v>1654</v>
      </c>
      <c r="AD218" t="s">
        <v>1649</v>
      </c>
    </row>
    <row r="219" spans="1:30" x14ac:dyDescent="0.3">
      <c r="A219" s="2" t="s">
        <v>853</v>
      </c>
      <c r="B219" s="2" t="s">
        <v>15</v>
      </c>
      <c r="C219" s="2" t="s">
        <v>854</v>
      </c>
      <c r="D219" s="2" t="s">
        <v>855</v>
      </c>
      <c r="E219" s="2" t="s">
        <v>14</v>
      </c>
      <c r="F219" s="2" t="s">
        <v>18</v>
      </c>
      <c r="G219" s="2"/>
      <c r="H219" s="2" t="s">
        <v>856</v>
      </c>
      <c r="I219" s="2"/>
      <c r="J219" s="3">
        <v>688.65</v>
      </c>
      <c r="K219" s="3">
        <v>688.65</v>
      </c>
      <c r="L219" s="3">
        <v>1377.3</v>
      </c>
      <c r="M219" s="2" t="s">
        <v>20</v>
      </c>
      <c r="N219" s="3">
        <v>688.65</v>
      </c>
      <c r="O219" t="s">
        <v>1374</v>
      </c>
      <c r="P219" t="str">
        <f t="shared" si="6"/>
        <v>NEW</v>
      </c>
      <c r="Q219" t="str">
        <f t="shared" si="7"/>
        <v>Less Than $30000</v>
      </c>
      <c r="R219" t="s">
        <v>1658</v>
      </c>
      <c r="S219" t="s">
        <v>1664</v>
      </c>
      <c r="T219" t="s">
        <v>1442</v>
      </c>
      <c r="U219" t="s">
        <v>1572</v>
      </c>
      <c r="V219" s="7">
        <v>30000</v>
      </c>
      <c r="W219" s="7">
        <v>30000</v>
      </c>
      <c r="X219">
        <v>1</v>
      </c>
      <c r="Y219" t="s">
        <v>1648</v>
      </c>
      <c r="Z219" t="s">
        <v>1642</v>
      </c>
      <c r="AA219" t="s">
        <v>1643</v>
      </c>
      <c r="AB219">
        <v>24</v>
      </c>
      <c r="AC219" t="s">
        <v>1654</v>
      </c>
      <c r="AD219" t="s">
        <v>1649</v>
      </c>
    </row>
    <row r="220" spans="1:30" x14ac:dyDescent="0.3">
      <c r="A220" s="2" t="s">
        <v>857</v>
      </c>
      <c r="B220" s="2" t="s">
        <v>15</v>
      </c>
      <c r="C220" s="2" t="s">
        <v>858</v>
      </c>
      <c r="D220" s="2" t="s">
        <v>859</v>
      </c>
      <c r="E220" s="2" t="s">
        <v>14</v>
      </c>
      <c r="F220" s="2" t="s">
        <v>18</v>
      </c>
      <c r="G220" s="2"/>
      <c r="H220" s="2" t="s">
        <v>860</v>
      </c>
      <c r="I220" s="2"/>
      <c r="J220" s="3">
        <v>1487.65</v>
      </c>
      <c r="K220" s="3">
        <v>1487.65</v>
      </c>
      <c r="L220" s="3">
        <v>2975.3</v>
      </c>
      <c r="M220" s="2" t="s">
        <v>20</v>
      </c>
      <c r="N220" s="3">
        <v>1487.65</v>
      </c>
      <c r="O220" t="s">
        <v>1374</v>
      </c>
      <c r="P220" t="str">
        <f t="shared" si="6"/>
        <v>NEW</v>
      </c>
      <c r="Q220" t="str">
        <f t="shared" si="7"/>
        <v>Less Than $30000</v>
      </c>
      <c r="R220" t="s">
        <v>1658</v>
      </c>
      <c r="S220" t="s">
        <v>1665</v>
      </c>
      <c r="T220" t="s">
        <v>1443</v>
      </c>
      <c r="U220" t="s">
        <v>1572</v>
      </c>
      <c r="V220" s="7">
        <v>30000</v>
      </c>
      <c r="W220" s="7">
        <v>30000</v>
      </c>
      <c r="X220">
        <v>1</v>
      </c>
      <c r="Y220" t="s">
        <v>1648</v>
      </c>
      <c r="Z220" t="s">
        <v>1642</v>
      </c>
      <c r="AA220" t="s">
        <v>1643</v>
      </c>
      <c r="AB220">
        <v>36</v>
      </c>
      <c r="AC220" t="s">
        <v>1654</v>
      </c>
      <c r="AD220" t="s">
        <v>1649</v>
      </c>
    </row>
    <row r="221" spans="1:30" x14ac:dyDescent="0.3">
      <c r="A221" s="2" t="s">
        <v>861</v>
      </c>
      <c r="B221" s="2" t="s">
        <v>15</v>
      </c>
      <c r="C221" s="2" t="s">
        <v>862</v>
      </c>
      <c r="D221" s="2" t="s">
        <v>863</v>
      </c>
      <c r="E221" s="2" t="s">
        <v>14</v>
      </c>
      <c r="F221" s="2" t="s">
        <v>18</v>
      </c>
      <c r="G221" s="2"/>
      <c r="H221" s="2" t="s">
        <v>864</v>
      </c>
      <c r="I221" s="2"/>
      <c r="J221" s="3">
        <v>2360.81</v>
      </c>
      <c r="K221" s="3">
        <v>2360.81</v>
      </c>
      <c r="L221" s="3">
        <v>4721.62</v>
      </c>
      <c r="M221" s="2" t="s">
        <v>20</v>
      </c>
      <c r="N221" s="3">
        <v>2360.81</v>
      </c>
      <c r="O221" t="s">
        <v>1374</v>
      </c>
      <c r="P221" t="str">
        <f t="shared" si="6"/>
        <v>NEW</v>
      </c>
      <c r="Q221" t="str">
        <f t="shared" si="7"/>
        <v>Less Than $30000</v>
      </c>
      <c r="R221" t="s">
        <v>1658</v>
      </c>
      <c r="S221" t="s">
        <v>1666</v>
      </c>
      <c r="T221" t="s">
        <v>1444</v>
      </c>
      <c r="U221" t="s">
        <v>1572</v>
      </c>
      <c r="V221" s="7">
        <v>30000</v>
      </c>
      <c r="W221" s="7">
        <v>30000</v>
      </c>
      <c r="X221">
        <v>1</v>
      </c>
      <c r="Y221" t="s">
        <v>1648</v>
      </c>
      <c r="Z221" t="s">
        <v>1642</v>
      </c>
      <c r="AA221" t="s">
        <v>1643</v>
      </c>
      <c r="AB221">
        <v>48</v>
      </c>
      <c r="AC221" t="s">
        <v>1654</v>
      </c>
      <c r="AD221" t="s">
        <v>1649</v>
      </c>
    </row>
    <row r="222" spans="1:30" x14ac:dyDescent="0.3">
      <c r="A222" s="2" t="s">
        <v>865</v>
      </c>
      <c r="B222" s="2" t="s">
        <v>15</v>
      </c>
      <c r="C222" s="2" t="s">
        <v>866</v>
      </c>
      <c r="D222" s="2" t="s">
        <v>867</v>
      </c>
      <c r="E222" s="2" t="s">
        <v>14</v>
      </c>
      <c r="F222" s="2" t="s">
        <v>18</v>
      </c>
      <c r="G222" s="2"/>
      <c r="H222" s="2" t="s">
        <v>868</v>
      </c>
      <c r="I222" s="2"/>
      <c r="J222" s="3">
        <v>2908.71</v>
      </c>
      <c r="K222" s="3">
        <v>2908.71</v>
      </c>
      <c r="L222" s="3">
        <v>5817.42</v>
      </c>
      <c r="M222" s="2" t="s">
        <v>20</v>
      </c>
      <c r="N222" s="3">
        <v>2908.71</v>
      </c>
      <c r="O222" t="s">
        <v>1374</v>
      </c>
      <c r="P222" t="str">
        <f t="shared" si="6"/>
        <v>NEW</v>
      </c>
      <c r="Q222" t="str">
        <f t="shared" si="7"/>
        <v>Less Than $30000</v>
      </c>
      <c r="R222" t="s">
        <v>1658</v>
      </c>
      <c r="S222" t="s">
        <v>1667</v>
      </c>
      <c r="T222" t="s">
        <v>1445</v>
      </c>
      <c r="U222" t="s">
        <v>1572</v>
      </c>
      <c r="V222" s="7">
        <v>30000</v>
      </c>
      <c r="W222" s="7">
        <v>30000</v>
      </c>
      <c r="X222">
        <v>1</v>
      </c>
      <c r="Y222" t="s">
        <v>1648</v>
      </c>
      <c r="Z222" t="s">
        <v>1642</v>
      </c>
      <c r="AA222" t="s">
        <v>1643</v>
      </c>
      <c r="AB222">
        <v>60</v>
      </c>
      <c r="AC222" t="s">
        <v>1654</v>
      </c>
      <c r="AD222" t="s">
        <v>1649</v>
      </c>
    </row>
    <row r="223" spans="1:30" x14ac:dyDescent="0.3">
      <c r="A223" s="2" t="s">
        <v>869</v>
      </c>
      <c r="B223" s="2" t="s">
        <v>15</v>
      </c>
      <c r="C223" s="2" t="s">
        <v>870</v>
      </c>
      <c r="D223" s="2" t="s">
        <v>871</v>
      </c>
      <c r="E223" s="2" t="s">
        <v>14</v>
      </c>
      <c r="F223" s="2" t="s">
        <v>18</v>
      </c>
      <c r="G223" s="2"/>
      <c r="H223" s="2" t="s">
        <v>872</v>
      </c>
      <c r="I223" s="2"/>
      <c r="J223" s="3">
        <v>87.65</v>
      </c>
      <c r="K223" s="3">
        <v>87.65</v>
      </c>
      <c r="L223" s="3">
        <v>175.3</v>
      </c>
      <c r="M223" s="2" t="s">
        <v>20</v>
      </c>
      <c r="N223" s="3">
        <v>87.65</v>
      </c>
      <c r="O223" t="s">
        <v>1374</v>
      </c>
      <c r="P223" t="str">
        <f t="shared" si="6"/>
        <v>NEW</v>
      </c>
      <c r="Q223" t="str">
        <f t="shared" si="7"/>
        <v>Less Than $4000</v>
      </c>
      <c r="R223" t="s">
        <v>1658</v>
      </c>
      <c r="S223" t="s">
        <v>1664</v>
      </c>
      <c r="T223" t="s">
        <v>1446</v>
      </c>
      <c r="U223" t="s">
        <v>1572</v>
      </c>
      <c r="V223" s="7">
        <v>4000</v>
      </c>
      <c r="W223" s="7">
        <v>4000</v>
      </c>
      <c r="X223">
        <v>1</v>
      </c>
      <c r="Y223" t="s">
        <v>1648</v>
      </c>
      <c r="Z223" t="s">
        <v>1642</v>
      </c>
      <c r="AA223" t="s">
        <v>1643</v>
      </c>
      <c r="AB223">
        <v>24</v>
      </c>
      <c r="AC223" t="s">
        <v>1654</v>
      </c>
      <c r="AD223" t="s">
        <v>1649</v>
      </c>
    </row>
    <row r="224" spans="1:30" x14ac:dyDescent="0.3">
      <c r="A224" s="2" t="s">
        <v>873</v>
      </c>
      <c r="B224" s="2" t="s">
        <v>15</v>
      </c>
      <c r="C224" s="2" t="s">
        <v>874</v>
      </c>
      <c r="D224" s="2" t="s">
        <v>875</v>
      </c>
      <c r="E224" s="2" t="s">
        <v>14</v>
      </c>
      <c r="F224" s="2" t="s">
        <v>18</v>
      </c>
      <c r="G224" s="2"/>
      <c r="H224" s="2" t="s">
        <v>876</v>
      </c>
      <c r="I224" s="2"/>
      <c r="J224" s="3">
        <v>189.34</v>
      </c>
      <c r="K224" s="3">
        <v>189.34</v>
      </c>
      <c r="L224" s="3">
        <v>378.68</v>
      </c>
      <c r="M224" s="2" t="s">
        <v>20</v>
      </c>
      <c r="N224" s="3">
        <v>189.34</v>
      </c>
      <c r="O224" t="s">
        <v>1374</v>
      </c>
      <c r="P224" t="str">
        <f t="shared" si="6"/>
        <v>NEW</v>
      </c>
      <c r="Q224" t="str">
        <f t="shared" si="7"/>
        <v>Less Than $4000</v>
      </c>
      <c r="R224" t="s">
        <v>1658</v>
      </c>
      <c r="S224" t="s">
        <v>1665</v>
      </c>
      <c r="T224" t="s">
        <v>1447</v>
      </c>
      <c r="U224" t="s">
        <v>1572</v>
      </c>
      <c r="V224" s="7">
        <v>4000</v>
      </c>
      <c r="W224" s="7">
        <v>4000</v>
      </c>
      <c r="X224">
        <v>1</v>
      </c>
      <c r="Y224" t="s">
        <v>1648</v>
      </c>
      <c r="Z224" t="s">
        <v>1642</v>
      </c>
      <c r="AA224" t="s">
        <v>1643</v>
      </c>
      <c r="AB224">
        <v>36</v>
      </c>
      <c r="AC224" t="s">
        <v>1654</v>
      </c>
      <c r="AD224" t="s">
        <v>1649</v>
      </c>
    </row>
    <row r="225" spans="1:30" x14ac:dyDescent="0.3">
      <c r="A225" s="2" t="s">
        <v>877</v>
      </c>
      <c r="B225" s="2" t="s">
        <v>15</v>
      </c>
      <c r="C225" s="2" t="s">
        <v>878</v>
      </c>
      <c r="D225" s="2" t="s">
        <v>879</v>
      </c>
      <c r="E225" s="2" t="s">
        <v>14</v>
      </c>
      <c r="F225" s="2" t="s">
        <v>18</v>
      </c>
      <c r="G225" s="2"/>
      <c r="H225" s="2" t="s">
        <v>880</v>
      </c>
      <c r="I225" s="2"/>
      <c r="J225" s="3">
        <v>300.47000000000003</v>
      </c>
      <c r="K225" s="3">
        <v>300.47000000000003</v>
      </c>
      <c r="L225" s="3">
        <v>600.94000000000005</v>
      </c>
      <c r="M225" s="2" t="s">
        <v>20</v>
      </c>
      <c r="N225" s="3">
        <v>300.47000000000003</v>
      </c>
      <c r="O225" t="s">
        <v>1374</v>
      </c>
      <c r="P225" t="str">
        <f t="shared" si="6"/>
        <v>NEW</v>
      </c>
      <c r="Q225" t="str">
        <f t="shared" si="7"/>
        <v>Less Than $4000</v>
      </c>
      <c r="R225" t="s">
        <v>1658</v>
      </c>
      <c r="S225" t="s">
        <v>1666</v>
      </c>
      <c r="T225" t="s">
        <v>1448</v>
      </c>
      <c r="U225" t="s">
        <v>1572</v>
      </c>
      <c r="V225" s="7">
        <v>4000</v>
      </c>
      <c r="W225" s="7">
        <v>4000</v>
      </c>
      <c r="X225">
        <v>1</v>
      </c>
      <c r="Y225" t="s">
        <v>1648</v>
      </c>
      <c r="Z225" t="s">
        <v>1642</v>
      </c>
      <c r="AA225" t="s">
        <v>1643</v>
      </c>
      <c r="AB225">
        <v>48</v>
      </c>
      <c r="AC225" t="s">
        <v>1654</v>
      </c>
      <c r="AD225" t="s">
        <v>1649</v>
      </c>
    </row>
    <row r="226" spans="1:30" x14ac:dyDescent="0.3">
      <c r="A226" s="2" t="s">
        <v>881</v>
      </c>
      <c r="B226" s="2" t="s">
        <v>15</v>
      </c>
      <c r="C226" s="2" t="s">
        <v>882</v>
      </c>
      <c r="D226" s="2" t="s">
        <v>883</v>
      </c>
      <c r="E226" s="2" t="s">
        <v>14</v>
      </c>
      <c r="F226" s="2" t="s">
        <v>18</v>
      </c>
      <c r="G226" s="2"/>
      <c r="H226" s="2" t="s">
        <v>884</v>
      </c>
      <c r="I226" s="2"/>
      <c r="J226" s="3">
        <v>370.2</v>
      </c>
      <c r="K226" s="3">
        <v>370.2</v>
      </c>
      <c r="L226" s="3">
        <v>740.4</v>
      </c>
      <c r="M226" s="2" t="s">
        <v>20</v>
      </c>
      <c r="N226" s="3">
        <v>370.2</v>
      </c>
      <c r="O226" t="s">
        <v>1374</v>
      </c>
      <c r="P226" t="str">
        <f t="shared" si="6"/>
        <v>NEW</v>
      </c>
      <c r="Q226" t="str">
        <f t="shared" si="7"/>
        <v>Less Than $4000</v>
      </c>
      <c r="R226" t="s">
        <v>1658</v>
      </c>
      <c r="S226" t="s">
        <v>1667</v>
      </c>
      <c r="T226" t="s">
        <v>1449</v>
      </c>
      <c r="U226" t="s">
        <v>1572</v>
      </c>
      <c r="V226" s="7">
        <v>4000</v>
      </c>
      <c r="W226" s="7">
        <v>4000</v>
      </c>
      <c r="X226">
        <v>1</v>
      </c>
      <c r="Y226" t="s">
        <v>1648</v>
      </c>
      <c r="Z226" t="s">
        <v>1642</v>
      </c>
      <c r="AA226" t="s">
        <v>1643</v>
      </c>
      <c r="AB226">
        <v>60</v>
      </c>
      <c r="AC226" t="s">
        <v>1654</v>
      </c>
      <c r="AD226" t="s">
        <v>1649</v>
      </c>
    </row>
    <row r="227" spans="1:30" x14ac:dyDescent="0.3">
      <c r="A227" s="2" t="s">
        <v>885</v>
      </c>
      <c r="B227" s="2" t="s">
        <v>15</v>
      </c>
      <c r="C227" s="2" t="s">
        <v>886</v>
      </c>
      <c r="D227" s="2" t="s">
        <v>887</v>
      </c>
      <c r="E227" s="2" t="s">
        <v>14</v>
      </c>
      <c r="F227" s="2" t="s">
        <v>18</v>
      </c>
      <c r="G227" s="2"/>
      <c r="H227" s="2" t="s">
        <v>888</v>
      </c>
      <c r="I227" s="2"/>
      <c r="J227" s="3">
        <v>112.69</v>
      </c>
      <c r="K227" s="3">
        <v>112.69</v>
      </c>
      <c r="L227" s="3">
        <v>225.38</v>
      </c>
      <c r="M227" s="2" t="s">
        <v>20</v>
      </c>
      <c r="N227" s="3">
        <v>112.69</v>
      </c>
      <c r="O227" t="s">
        <v>1374</v>
      </c>
      <c r="P227" t="str">
        <f t="shared" si="6"/>
        <v>NEW</v>
      </c>
      <c r="Q227" t="str">
        <f t="shared" si="7"/>
        <v>Less Than $5000</v>
      </c>
      <c r="R227" t="s">
        <v>1658</v>
      </c>
      <c r="S227" t="s">
        <v>1664</v>
      </c>
      <c r="T227" t="s">
        <v>1450</v>
      </c>
      <c r="U227" t="s">
        <v>1572</v>
      </c>
      <c r="V227" s="7">
        <v>5000</v>
      </c>
      <c r="W227" s="7">
        <v>5000</v>
      </c>
      <c r="X227">
        <v>1</v>
      </c>
      <c r="Y227" t="s">
        <v>1648</v>
      </c>
      <c r="Z227" t="s">
        <v>1642</v>
      </c>
      <c r="AA227" t="s">
        <v>1643</v>
      </c>
      <c r="AB227">
        <v>24</v>
      </c>
      <c r="AC227" t="s">
        <v>1654</v>
      </c>
      <c r="AD227" t="s">
        <v>1649</v>
      </c>
    </row>
    <row r="228" spans="1:30" x14ac:dyDescent="0.3">
      <c r="A228" s="2" t="s">
        <v>889</v>
      </c>
      <c r="B228" s="2" t="s">
        <v>15</v>
      </c>
      <c r="C228" s="2" t="s">
        <v>890</v>
      </c>
      <c r="D228" s="2" t="s">
        <v>891</v>
      </c>
      <c r="E228" s="2" t="s">
        <v>14</v>
      </c>
      <c r="F228" s="2" t="s">
        <v>18</v>
      </c>
      <c r="G228" s="2"/>
      <c r="H228" s="2" t="s">
        <v>892</v>
      </c>
      <c r="I228" s="2"/>
      <c r="J228" s="3">
        <v>243.44</v>
      </c>
      <c r="K228" s="3">
        <v>243.44</v>
      </c>
      <c r="L228" s="3">
        <v>486.88</v>
      </c>
      <c r="M228" s="2" t="s">
        <v>20</v>
      </c>
      <c r="N228" s="3">
        <v>243.44</v>
      </c>
      <c r="O228" t="s">
        <v>1374</v>
      </c>
      <c r="P228" t="str">
        <f t="shared" si="6"/>
        <v>NEW</v>
      </c>
      <c r="Q228" t="str">
        <f t="shared" si="7"/>
        <v>Less Than $5000</v>
      </c>
      <c r="R228" t="s">
        <v>1658</v>
      </c>
      <c r="S228" t="s">
        <v>1665</v>
      </c>
      <c r="T228" t="s">
        <v>1451</v>
      </c>
      <c r="U228" t="s">
        <v>1572</v>
      </c>
      <c r="V228" s="7">
        <v>5000</v>
      </c>
      <c r="W228" s="7">
        <v>5000</v>
      </c>
      <c r="X228">
        <v>1</v>
      </c>
      <c r="Y228" t="s">
        <v>1648</v>
      </c>
      <c r="Z228" t="s">
        <v>1642</v>
      </c>
      <c r="AA228" t="s">
        <v>1643</v>
      </c>
      <c r="AB228">
        <v>36</v>
      </c>
      <c r="AC228" t="s">
        <v>1654</v>
      </c>
      <c r="AD228" t="s">
        <v>1649</v>
      </c>
    </row>
    <row r="229" spans="1:30" x14ac:dyDescent="0.3">
      <c r="A229" s="2" t="s">
        <v>893</v>
      </c>
      <c r="B229" s="2" t="s">
        <v>15</v>
      </c>
      <c r="C229" s="2" t="s">
        <v>894</v>
      </c>
      <c r="D229" s="2" t="s">
        <v>895</v>
      </c>
      <c r="E229" s="2" t="s">
        <v>14</v>
      </c>
      <c r="F229" s="2" t="s">
        <v>18</v>
      </c>
      <c r="G229" s="2"/>
      <c r="H229" s="2" t="s">
        <v>896</v>
      </c>
      <c r="I229" s="2"/>
      <c r="J229" s="3">
        <v>386.32</v>
      </c>
      <c r="K229" s="3">
        <v>386.32</v>
      </c>
      <c r="L229" s="3">
        <v>772.64</v>
      </c>
      <c r="M229" s="2" t="s">
        <v>20</v>
      </c>
      <c r="N229" s="3">
        <v>386.32</v>
      </c>
      <c r="O229" t="s">
        <v>1374</v>
      </c>
      <c r="P229" t="str">
        <f t="shared" si="6"/>
        <v>NEW</v>
      </c>
      <c r="Q229" t="str">
        <f t="shared" si="7"/>
        <v>Less Than $5000</v>
      </c>
      <c r="R229" t="s">
        <v>1658</v>
      </c>
      <c r="S229" t="s">
        <v>1666</v>
      </c>
      <c r="T229" t="s">
        <v>1452</v>
      </c>
      <c r="U229" t="s">
        <v>1572</v>
      </c>
      <c r="V229" s="7">
        <v>5000</v>
      </c>
      <c r="W229" s="7">
        <v>5000</v>
      </c>
      <c r="X229">
        <v>1</v>
      </c>
      <c r="Y229" t="s">
        <v>1648</v>
      </c>
      <c r="Z229" t="s">
        <v>1642</v>
      </c>
      <c r="AA229" t="s">
        <v>1643</v>
      </c>
      <c r="AB229">
        <v>48</v>
      </c>
      <c r="AC229" t="s">
        <v>1654</v>
      </c>
      <c r="AD229" t="s">
        <v>1649</v>
      </c>
    </row>
    <row r="230" spans="1:30" x14ac:dyDescent="0.3">
      <c r="A230" s="2" t="s">
        <v>897</v>
      </c>
      <c r="B230" s="2" t="s">
        <v>15</v>
      </c>
      <c r="C230" s="2" t="s">
        <v>898</v>
      </c>
      <c r="D230" s="2" t="s">
        <v>899</v>
      </c>
      <c r="E230" s="2" t="s">
        <v>14</v>
      </c>
      <c r="F230" s="2" t="s">
        <v>18</v>
      </c>
      <c r="G230" s="2"/>
      <c r="H230" s="2" t="s">
        <v>900</v>
      </c>
      <c r="I230" s="2"/>
      <c r="J230" s="3">
        <v>475.98</v>
      </c>
      <c r="K230" s="3">
        <v>475.98</v>
      </c>
      <c r="L230" s="3">
        <v>951.96</v>
      </c>
      <c r="M230" s="2" t="s">
        <v>20</v>
      </c>
      <c r="N230" s="3">
        <v>475.98</v>
      </c>
      <c r="O230" t="s">
        <v>1374</v>
      </c>
      <c r="P230" t="str">
        <f t="shared" si="6"/>
        <v>NEW</v>
      </c>
      <c r="Q230" t="str">
        <f t="shared" si="7"/>
        <v>Less Than $5000</v>
      </c>
      <c r="R230" t="s">
        <v>1658</v>
      </c>
      <c r="S230" t="s">
        <v>1667</v>
      </c>
      <c r="T230" t="s">
        <v>1453</v>
      </c>
      <c r="U230" t="s">
        <v>1572</v>
      </c>
      <c r="V230" s="7">
        <v>5000</v>
      </c>
      <c r="W230" s="7">
        <v>5000</v>
      </c>
      <c r="X230">
        <v>1</v>
      </c>
      <c r="Y230" t="s">
        <v>1648</v>
      </c>
      <c r="Z230" t="s">
        <v>1642</v>
      </c>
      <c r="AA230" t="s">
        <v>1643</v>
      </c>
      <c r="AB230">
        <v>60</v>
      </c>
      <c r="AC230" t="s">
        <v>1654</v>
      </c>
      <c r="AD230" t="s">
        <v>1649</v>
      </c>
    </row>
    <row r="231" spans="1:30" x14ac:dyDescent="0.3">
      <c r="A231" s="2" t="s">
        <v>901</v>
      </c>
      <c r="B231" s="2" t="s">
        <v>15</v>
      </c>
      <c r="C231" s="2" t="s">
        <v>902</v>
      </c>
      <c r="D231" s="2" t="s">
        <v>903</v>
      </c>
      <c r="E231" s="2" t="s">
        <v>14</v>
      </c>
      <c r="F231" s="2" t="s">
        <v>18</v>
      </c>
      <c r="G231" s="2"/>
      <c r="H231" s="2" t="s">
        <v>904</v>
      </c>
      <c r="I231" s="2"/>
      <c r="J231" s="3">
        <v>137.72999999999999</v>
      </c>
      <c r="K231" s="3">
        <v>137.72999999999999</v>
      </c>
      <c r="L231" s="3">
        <v>275.45999999999998</v>
      </c>
      <c r="M231" s="2" t="s">
        <v>20</v>
      </c>
      <c r="N231" s="3">
        <v>137.72999999999999</v>
      </c>
      <c r="O231" t="s">
        <v>1374</v>
      </c>
      <c r="P231" t="str">
        <f t="shared" si="6"/>
        <v>NEW</v>
      </c>
      <c r="Q231" t="str">
        <f t="shared" si="7"/>
        <v>Less Than $6000</v>
      </c>
      <c r="R231" t="s">
        <v>1658</v>
      </c>
      <c r="S231" t="s">
        <v>1664</v>
      </c>
      <c r="T231" t="s">
        <v>1454</v>
      </c>
      <c r="U231" t="s">
        <v>1572</v>
      </c>
      <c r="V231" s="7">
        <v>6000</v>
      </c>
      <c r="W231" s="7">
        <v>6000</v>
      </c>
      <c r="X231">
        <v>1</v>
      </c>
      <c r="Y231" t="s">
        <v>1648</v>
      </c>
      <c r="Z231" t="s">
        <v>1642</v>
      </c>
      <c r="AA231" t="s">
        <v>1643</v>
      </c>
      <c r="AB231">
        <v>24</v>
      </c>
      <c r="AC231" t="s">
        <v>1654</v>
      </c>
      <c r="AD231" t="s">
        <v>1649</v>
      </c>
    </row>
    <row r="232" spans="1:30" x14ac:dyDescent="0.3">
      <c r="A232" s="2" t="s">
        <v>905</v>
      </c>
      <c r="B232" s="2" t="s">
        <v>15</v>
      </c>
      <c r="C232" s="2" t="s">
        <v>906</v>
      </c>
      <c r="D232" s="2" t="s">
        <v>907</v>
      </c>
      <c r="E232" s="2" t="s">
        <v>14</v>
      </c>
      <c r="F232" s="2" t="s">
        <v>18</v>
      </c>
      <c r="G232" s="2"/>
      <c r="H232" s="2" t="s">
        <v>908</v>
      </c>
      <c r="I232" s="2"/>
      <c r="J232" s="3">
        <v>297.52999999999997</v>
      </c>
      <c r="K232" s="3">
        <v>297.52999999999997</v>
      </c>
      <c r="L232" s="3">
        <v>595.05999999999995</v>
      </c>
      <c r="M232" s="2" t="s">
        <v>20</v>
      </c>
      <c r="N232" s="3">
        <v>297.52999999999997</v>
      </c>
      <c r="O232" t="s">
        <v>1374</v>
      </c>
      <c r="P232" t="str">
        <f t="shared" si="6"/>
        <v>NEW</v>
      </c>
      <c r="Q232" t="str">
        <f t="shared" si="7"/>
        <v>Less Than $6000</v>
      </c>
      <c r="R232" t="s">
        <v>1658</v>
      </c>
      <c r="S232" t="s">
        <v>1665</v>
      </c>
      <c r="T232" t="s">
        <v>1455</v>
      </c>
      <c r="U232" t="s">
        <v>1572</v>
      </c>
      <c r="V232" s="7">
        <v>6000</v>
      </c>
      <c r="W232" s="7">
        <v>6000</v>
      </c>
      <c r="X232">
        <v>1</v>
      </c>
      <c r="Y232" t="s">
        <v>1648</v>
      </c>
      <c r="Z232" t="s">
        <v>1642</v>
      </c>
      <c r="AA232" t="s">
        <v>1643</v>
      </c>
      <c r="AB232">
        <v>36</v>
      </c>
      <c r="AC232" t="s">
        <v>1654</v>
      </c>
      <c r="AD232" t="s">
        <v>1649</v>
      </c>
    </row>
    <row r="233" spans="1:30" x14ac:dyDescent="0.3">
      <c r="A233" s="2" t="s">
        <v>909</v>
      </c>
      <c r="B233" s="2" t="s">
        <v>15</v>
      </c>
      <c r="C233" s="2" t="s">
        <v>910</v>
      </c>
      <c r="D233" s="2" t="s">
        <v>911</v>
      </c>
      <c r="E233" s="2" t="s">
        <v>14</v>
      </c>
      <c r="F233" s="2" t="s">
        <v>18</v>
      </c>
      <c r="G233" s="2"/>
      <c r="H233" s="2" t="s">
        <v>912</v>
      </c>
      <c r="I233" s="2"/>
      <c r="J233" s="3">
        <v>472.17</v>
      </c>
      <c r="K233" s="3">
        <v>472.17</v>
      </c>
      <c r="L233" s="3">
        <v>944.34</v>
      </c>
      <c r="M233" s="2" t="s">
        <v>20</v>
      </c>
      <c r="N233" s="3">
        <v>472.17</v>
      </c>
      <c r="O233" t="s">
        <v>1374</v>
      </c>
      <c r="P233" t="str">
        <f t="shared" si="6"/>
        <v>NEW</v>
      </c>
      <c r="Q233" t="str">
        <f t="shared" si="7"/>
        <v>Less Than $6000</v>
      </c>
      <c r="R233" t="s">
        <v>1658</v>
      </c>
      <c r="S233" t="s">
        <v>1666</v>
      </c>
      <c r="T233" t="s">
        <v>1456</v>
      </c>
      <c r="U233" t="s">
        <v>1572</v>
      </c>
      <c r="V233" s="7">
        <v>6000</v>
      </c>
      <c r="W233" s="7">
        <v>6000</v>
      </c>
      <c r="X233">
        <v>1</v>
      </c>
      <c r="Y233" t="s">
        <v>1648</v>
      </c>
      <c r="Z233" t="s">
        <v>1642</v>
      </c>
      <c r="AA233" t="s">
        <v>1643</v>
      </c>
      <c r="AB233">
        <v>48</v>
      </c>
      <c r="AC233" t="s">
        <v>1654</v>
      </c>
      <c r="AD233" t="s">
        <v>1649</v>
      </c>
    </row>
    <row r="234" spans="1:30" x14ac:dyDescent="0.3">
      <c r="A234" s="2" t="s">
        <v>913</v>
      </c>
      <c r="B234" s="2" t="s">
        <v>15</v>
      </c>
      <c r="C234" s="2" t="s">
        <v>914</v>
      </c>
      <c r="D234" s="2" t="s">
        <v>915</v>
      </c>
      <c r="E234" s="2" t="s">
        <v>14</v>
      </c>
      <c r="F234" s="2" t="s">
        <v>18</v>
      </c>
      <c r="G234" s="2"/>
      <c r="H234" s="2" t="s">
        <v>916</v>
      </c>
      <c r="I234" s="2"/>
      <c r="J234" s="3">
        <v>581.75</v>
      </c>
      <c r="K234" s="3">
        <v>581.75</v>
      </c>
      <c r="L234" s="3">
        <v>1163.5</v>
      </c>
      <c r="M234" s="2" t="s">
        <v>20</v>
      </c>
      <c r="N234" s="3">
        <v>581.75</v>
      </c>
      <c r="O234" t="s">
        <v>1374</v>
      </c>
      <c r="P234" t="str">
        <f t="shared" si="6"/>
        <v>NEW</v>
      </c>
      <c r="Q234" t="str">
        <f t="shared" si="7"/>
        <v>Less Than $6000</v>
      </c>
      <c r="R234" t="s">
        <v>1658</v>
      </c>
      <c r="S234" t="s">
        <v>1667</v>
      </c>
      <c r="T234" t="s">
        <v>1457</v>
      </c>
      <c r="U234" t="s">
        <v>1572</v>
      </c>
      <c r="V234" s="7">
        <v>6000</v>
      </c>
      <c r="W234" s="7">
        <v>6000</v>
      </c>
      <c r="X234">
        <v>1</v>
      </c>
      <c r="Y234" t="s">
        <v>1648</v>
      </c>
      <c r="Z234" t="s">
        <v>1642</v>
      </c>
      <c r="AA234" t="s">
        <v>1643</v>
      </c>
      <c r="AB234">
        <v>60</v>
      </c>
      <c r="AC234" t="s">
        <v>1654</v>
      </c>
      <c r="AD234" t="s">
        <v>1649</v>
      </c>
    </row>
    <row r="235" spans="1:30" x14ac:dyDescent="0.3">
      <c r="A235" s="2" t="s">
        <v>917</v>
      </c>
      <c r="B235" s="2" t="s">
        <v>15</v>
      </c>
      <c r="C235" s="2" t="s">
        <v>918</v>
      </c>
      <c r="D235" s="2" t="s">
        <v>919</v>
      </c>
      <c r="E235" s="2" t="s">
        <v>14</v>
      </c>
      <c r="F235" s="2" t="s">
        <v>18</v>
      </c>
      <c r="G235" s="2"/>
      <c r="H235" s="2" t="s">
        <v>920</v>
      </c>
      <c r="I235" s="2"/>
      <c r="J235" s="3">
        <v>162.77000000000001</v>
      </c>
      <c r="K235" s="3">
        <v>162.77000000000001</v>
      </c>
      <c r="L235" s="3">
        <v>325.54000000000002</v>
      </c>
      <c r="M235" s="2" t="s">
        <v>20</v>
      </c>
      <c r="N235" s="3">
        <v>162.77000000000001</v>
      </c>
      <c r="O235" t="s">
        <v>1374</v>
      </c>
      <c r="P235" t="str">
        <f t="shared" si="6"/>
        <v>NEW</v>
      </c>
      <c r="Q235" t="str">
        <f t="shared" si="7"/>
        <v>Less Than $7000</v>
      </c>
      <c r="R235" t="s">
        <v>1658</v>
      </c>
      <c r="S235" t="s">
        <v>1664</v>
      </c>
      <c r="T235" t="s">
        <v>1458</v>
      </c>
      <c r="U235" t="s">
        <v>1572</v>
      </c>
      <c r="V235" s="7">
        <v>7000</v>
      </c>
      <c r="W235" s="7">
        <v>7000</v>
      </c>
      <c r="X235">
        <v>1</v>
      </c>
      <c r="Y235" t="s">
        <v>1648</v>
      </c>
      <c r="Z235" t="s">
        <v>1642</v>
      </c>
      <c r="AA235" t="s">
        <v>1643</v>
      </c>
      <c r="AB235">
        <v>24</v>
      </c>
      <c r="AC235" t="s">
        <v>1654</v>
      </c>
      <c r="AD235" t="s">
        <v>1649</v>
      </c>
    </row>
    <row r="236" spans="1:30" x14ac:dyDescent="0.3">
      <c r="A236" s="2" t="s">
        <v>921</v>
      </c>
      <c r="B236" s="2" t="s">
        <v>15</v>
      </c>
      <c r="C236" s="2" t="s">
        <v>922</v>
      </c>
      <c r="D236" s="2" t="s">
        <v>923</v>
      </c>
      <c r="E236" s="2" t="s">
        <v>14</v>
      </c>
      <c r="F236" s="2" t="s">
        <v>18</v>
      </c>
      <c r="G236" s="2"/>
      <c r="H236" s="2" t="s">
        <v>924</v>
      </c>
      <c r="I236" s="2"/>
      <c r="J236" s="3">
        <v>351.63</v>
      </c>
      <c r="K236" s="3">
        <v>351.63</v>
      </c>
      <c r="L236" s="3">
        <v>703.26</v>
      </c>
      <c r="M236" s="2" t="s">
        <v>20</v>
      </c>
      <c r="N236" s="3">
        <v>351.63</v>
      </c>
      <c r="O236" t="s">
        <v>1374</v>
      </c>
      <c r="P236" t="str">
        <f t="shared" si="6"/>
        <v>NEW</v>
      </c>
      <c r="Q236" t="str">
        <f t="shared" si="7"/>
        <v>Less Than $7000</v>
      </c>
      <c r="R236" t="s">
        <v>1658</v>
      </c>
      <c r="S236" t="s">
        <v>1665</v>
      </c>
      <c r="T236" t="s">
        <v>1459</v>
      </c>
      <c r="U236" t="s">
        <v>1572</v>
      </c>
      <c r="V236" s="7">
        <v>7000</v>
      </c>
      <c r="W236" s="7">
        <v>7000</v>
      </c>
      <c r="X236">
        <v>1</v>
      </c>
      <c r="Y236" t="s">
        <v>1648</v>
      </c>
      <c r="Z236" t="s">
        <v>1642</v>
      </c>
      <c r="AA236" t="s">
        <v>1643</v>
      </c>
      <c r="AB236">
        <v>36</v>
      </c>
      <c r="AC236" t="s">
        <v>1654</v>
      </c>
      <c r="AD236" t="s">
        <v>1649</v>
      </c>
    </row>
    <row r="237" spans="1:30" x14ac:dyDescent="0.3">
      <c r="A237" s="2" t="s">
        <v>925</v>
      </c>
      <c r="B237" s="2" t="s">
        <v>15</v>
      </c>
      <c r="C237" s="2" t="s">
        <v>926</v>
      </c>
      <c r="D237" s="2" t="s">
        <v>927</v>
      </c>
      <c r="E237" s="2" t="s">
        <v>14</v>
      </c>
      <c r="F237" s="2" t="s">
        <v>18</v>
      </c>
      <c r="G237" s="2"/>
      <c r="H237" s="2" t="s">
        <v>928</v>
      </c>
      <c r="I237" s="2"/>
      <c r="J237" s="3">
        <v>558.01</v>
      </c>
      <c r="K237" s="3">
        <v>558.01</v>
      </c>
      <c r="L237" s="3">
        <v>1116.02</v>
      </c>
      <c r="M237" s="2" t="s">
        <v>20</v>
      </c>
      <c r="N237" s="3">
        <v>558.01</v>
      </c>
      <c r="O237" t="s">
        <v>1374</v>
      </c>
      <c r="P237" t="str">
        <f t="shared" si="6"/>
        <v>NEW</v>
      </c>
      <c r="Q237" t="str">
        <f t="shared" si="7"/>
        <v>Less Than $7000</v>
      </c>
      <c r="R237" t="s">
        <v>1658</v>
      </c>
      <c r="S237" t="s">
        <v>1666</v>
      </c>
      <c r="T237" t="s">
        <v>1460</v>
      </c>
      <c r="U237" t="s">
        <v>1572</v>
      </c>
      <c r="V237" s="7">
        <v>7000</v>
      </c>
      <c r="W237" s="7">
        <v>7000</v>
      </c>
      <c r="X237">
        <v>1</v>
      </c>
      <c r="Y237" t="s">
        <v>1648</v>
      </c>
      <c r="Z237" t="s">
        <v>1642</v>
      </c>
      <c r="AA237" t="s">
        <v>1643</v>
      </c>
      <c r="AB237">
        <v>48</v>
      </c>
      <c r="AC237" t="s">
        <v>1654</v>
      </c>
      <c r="AD237" t="s">
        <v>1649</v>
      </c>
    </row>
    <row r="238" spans="1:30" x14ac:dyDescent="0.3">
      <c r="A238" s="2" t="s">
        <v>929</v>
      </c>
      <c r="B238" s="2" t="s">
        <v>15</v>
      </c>
      <c r="C238" s="2" t="s">
        <v>930</v>
      </c>
      <c r="D238" s="2" t="s">
        <v>931</v>
      </c>
      <c r="E238" s="2" t="s">
        <v>14</v>
      </c>
      <c r="F238" s="2" t="s">
        <v>18</v>
      </c>
      <c r="G238" s="2"/>
      <c r="H238" s="2" t="s">
        <v>932</v>
      </c>
      <c r="I238" s="2"/>
      <c r="J238" s="3">
        <v>687.52</v>
      </c>
      <c r="K238" s="3">
        <v>687.52</v>
      </c>
      <c r="L238" s="3">
        <v>1375.04</v>
      </c>
      <c r="M238" s="2" t="s">
        <v>20</v>
      </c>
      <c r="N238" s="3">
        <v>687.52</v>
      </c>
      <c r="O238" t="s">
        <v>1374</v>
      </c>
      <c r="P238" t="str">
        <f t="shared" si="6"/>
        <v>NEW</v>
      </c>
      <c r="Q238" t="str">
        <f t="shared" si="7"/>
        <v>Less Than $7000</v>
      </c>
      <c r="R238" t="s">
        <v>1658</v>
      </c>
      <c r="S238" t="s">
        <v>1667</v>
      </c>
      <c r="T238" t="s">
        <v>1461</v>
      </c>
      <c r="U238" t="s">
        <v>1572</v>
      </c>
      <c r="V238" s="7">
        <v>7000</v>
      </c>
      <c r="W238" s="7">
        <v>7000</v>
      </c>
      <c r="X238">
        <v>1</v>
      </c>
      <c r="Y238" t="s">
        <v>1648</v>
      </c>
      <c r="Z238" t="s">
        <v>1642</v>
      </c>
      <c r="AA238" t="s">
        <v>1643</v>
      </c>
      <c r="AB238">
        <v>60</v>
      </c>
      <c r="AC238" t="s">
        <v>1654</v>
      </c>
      <c r="AD238" t="s">
        <v>1649</v>
      </c>
    </row>
    <row r="239" spans="1:30" x14ac:dyDescent="0.3">
      <c r="A239" s="2" t="s">
        <v>933</v>
      </c>
      <c r="B239" s="2" t="s">
        <v>15</v>
      </c>
      <c r="C239" s="2" t="s">
        <v>934</v>
      </c>
      <c r="D239" s="2" t="s">
        <v>935</v>
      </c>
      <c r="E239" s="2" t="s">
        <v>14</v>
      </c>
      <c r="F239" s="2" t="s">
        <v>18</v>
      </c>
      <c r="G239" s="2"/>
      <c r="H239" s="2" t="s">
        <v>936</v>
      </c>
      <c r="I239" s="2"/>
      <c r="J239" s="3">
        <v>187.82</v>
      </c>
      <c r="K239" s="3">
        <v>187.82</v>
      </c>
      <c r="L239" s="3">
        <v>375.64</v>
      </c>
      <c r="M239" s="2" t="s">
        <v>20</v>
      </c>
      <c r="N239" s="3">
        <v>187.82</v>
      </c>
      <c r="O239" t="s">
        <v>1374</v>
      </c>
      <c r="P239" t="str">
        <f t="shared" si="6"/>
        <v>NEW</v>
      </c>
      <c r="Q239" t="str">
        <f t="shared" si="7"/>
        <v>Less Than $8000</v>
      </c>
      <c r="R239" t="s">
        <v>1658</v>
      </c>
      <c r="S239" t="s">
        <v>1664</v>
      </c>
      <c r="T239" t="s">
        <v>1462</v>
      </c>
      <c r="U239" t="s">
        <v>1572</v>
      </c>
      <c r="V239" s="7">
        <v>8000</v>
      </c>
      <c r="W239" s="7">
        <v>8000</v>
      </c>
      <c r="X239">
        <v>1</v>
      </c>
      <c r="Y239" t="s">
        <v>1648</v>
      </c>
      <c r="Z239" t="s">
        <v>1642</v>
      </c>
      <c r="AA239" t="s">
        <v>1643</v>
      </c>
      <c r="AB239">
        <v>24</v>
      </c>
      <c r="AC239" t="s">
        <v>1654</v>
      </c>
      <c r="AD239" t="s">
        <v>1649</v>
      </c>
    </row>
    <row r="240" spans="1:30" x14ac:dyDescent="0.3">
      <c r="A240" s="2" t="s">
        <v>937</v>
      </c>
      <c r="B240" s="2" t="s">
        <v>15</v>
      </c>
      <c r="C240" s="2" t="s">
        <v>938</v>
      </c>
      <c r="D240" s="2" t="s">
        <v>939</v>
      </c>
      <c r="E240" s="2" t="s">
        <v>14</v>
      </c>
      <c r="F240" s="2" t="s">
        <v>18</v>
      </c>
      <c r="G240" s="2"/>
      <c r="H240" s="2" t="s">
        <v>940</v>
      </c>
      <c r="I240" s="2"/>
      <c r="J240" s="3">
        <v>405.73</v>
      </c>
      <c r="K240" s="3">
        <v>405.73</v>
      </c>
      <c r="L240" s="3">
        <v>811.46</v>
      </c>
      <c r="M240" s="2" t="s">
        <v>20</v>
      </c>
      <c r="N240" s="3">
        <v>405.73</v>
      </c>
      <c r="O240" t="s">
        <v>1374</v>
      </c>
      <c r="P240" t="str">
        <f t="shared" si="6"/>
        <v>NEW</v>
      </c>
      <c r="Q240" t="str">
        <f t="shared" si="7"/>
        <v>Less Than $8000</v>
      </c>
      <c r="R240" t="s">
        <v>1658</v>
      </c>
      <c r="S240" t="s">
        <v>1665</v>
      </c>
      <c r="T240" t="s">
        <v>1463</v>
      </c>
      <c r="U240" t="s">
        <v>1572</v>
      </c>
      <c r="V240" s="7">
        <v>8000</v>
      </c>
      <c r="W240" s="7">
        <v>8000</v>
      </c>
      <c r="X240">
        <v>1</v>
      </c>
      <c r="Y240" t="s">
        <v>1648</v>
      </c>
      <c r="Z240" t="s">
        <v>1642</v>
      </c>
      <c r="AA240" t="s">
        <v>1643</v>
      </c>
      <c r="AB240">
        <v>36</v>
      </c>
      <c r="AC240" t="s">
        <v>1654</v>
      </c>
      <c r="AD240" t="s">
        <v>1649</v>
      </c>
    </row>
    <row r="241" spans="1:30" x14ac:dyDescent="0.3">
      <c r="A241" s="2" t="s">
        <v>941</v>
      </c>
      <c r="B241" s="2" t="s">
        <v>15</v>
      </c>
      <c r="C241" s="2" t="s">
        <v>942</v>
      </c>
      <c r="D241" s="2" t="s">
        <v>943</v>
      </c>
      <c r="E241" s="2" t="s">
        <v>14</v>
      </c>
      <c r="F241" s="2" t="s">
        <v>18</v>
      </c>
      <c r="G241" s="2"/>
      <c r="H241" s="2" t="s">
        <v>944</v>
      </c>
      <c r="I241" s="2"/>
      <c r="J241" s="3">
        <v>643.86</v>
      </c>
      <c r="K241" s="3">
        <v>643.86</v>
      </c>
      <c r="L241" s="3">
        <v>1287.72</v>
      </c>
      <c r="M241" s="2" t="s">
        <v>20</v>
      </c>
      <c r="N241" s="3">
        <v>643.86</v>
      </c>
      <c r="O241" t="s">
        <v>1374</v>
      </c>
      <c r="P241" t="str">
        <f t="shared" si="6"/>
        <v>NEW</v>
      </c>
      <c r="Q241" t="str">
        <f t="shared" si="7"/>
        <v>Less Than $8000</v>
      </c>
      <c r="R241" t="s">
        <v>1658</v>
      </c>
      <c r="S241" t="s">
        <v>1666</v>
      </c>
      <c r="T241" t="s">
        <v>1464</v>
      </c>
      <c r="U241" t="s">
        <v>1572</v>
      </c>
      <c r="V241" s="7">
        <v>8000</v>
      </c>
      <c r="W241" s="7">
        <v>8000</v>
      </c>
      <c r="X241">
        <v>1</v>
      </c>
      <c r="Y241" t="s">
        <v>1648</v>
      </c>
      <c r="Z241" t="s">
        <v>1642</v>
      </c>
      <c r="AA241" t="s">
        <v>1643</v>
      </c>
      <c r="AB241">
        <v>48</v>
      </c>
      <c r="AC241" t="s">
        <v>1654</v>
      </c>
      <c r="AD241" t="s">
        <v>1649</v>
      </c>
    </row>
    <row r="242" spans="1:30" x14ac:dyDescent="0.3">
      <c r="A242" s="2" t="s">
        <v>945</v>
      </c>
      <c r="B242" s="2" t="s">
        <v>15</v>
      </c>
      <c r="C242" s="2" t="s">
        <v>946</v>
      </c>
      <c r="D242" s="2" t="s">
        <v>947</v>
      </c>
      <c r="E242" s="2" t="s">
        <v>14</v>
      </c>
      <c r="F242" s="2" t="s">
        <v>18</v>
      </c>
      <c r="G242" s="2"/>
      <c r="H242" s="2" t="s">
        <v>948</v>
      </c>
      <c r="I242" s="2"/>
      <c r="J242" s="3">
        <v>793.29</v>
      </c>
      <c r="K242" s="3">
        <v>793.29</v>
      </c>
      <c r="L242" s="3">
        <v>1586.58</v>
      </c>
      <c r="M242" s="2" t="s">
        <v>20</v>
      </c>
      <c r="N242" s="3">
        <v>793.29</v>
      </c>
      <c r="O242" t="s">
        <v>1374</v>
      </c>
      <c r="P242" t="str">
        <f t="shared" si="6"/>
        <v>NEW</v>
      </c>
      <c r="Q242" t="str">
        <f t="shared" si="7"/>
        <v>Less Than $8000</v>
      </c>
      <c r="R242" t="s">
        <v>1658</v>
      </c>
      <c r="S242" t="s">
        <v>1667</v>
      </c>
      <c r="T242" t="s">
        <v>1465</v>
      </c>
      <c r="U242" t="s">
        <v>1572</v>
      </c>
      <c r="V242" s="7">
        <v>8000</v>
      </c>
      <c r="W242" s="7">
        <v>8000</v>
      </c>
      <c r="X242">
        <v>1</v>
      </c>
      <c r="Y242" t="s">
        <v>1648</v>
      </c>
      <c r="Z242" t="s">
        <v>1642</v>
      </c>
      <c r="AA242" t="s">
        <v>1643</v>
      </c>
      <c r="AB242">
        <v>60</v>
      </c>
      <c r="AC242" t="s">
        <v>1654</v>
      </c>
      <c r="AD242" t="s">
        <v>1649</v>
      </c>
    </row>
    <row r="243" spans="1:30" x14ac:dyDescent="0.3">
      <c r="A243" s="2" t="s">
        <v>949</v>
      </c>
      <c r="B243" s="2" t="s">
        <v>15</v>
      </c>
      <c r="C243" s="2" t="s">
        <v>950</v>
      </c>
      <c r="D243" s="2" t="s">
        <v>951</v>
      </c>
      <c r="E243" s="2" t="s">
        <v>14</v>
      </c>
      <c r="F243" s="2" t="s">
        <v>18</v>
      </c>
      <c r="G243" s="2"/>
      <c r="H243" s="2" t="s">
        <v>952</v>
      </c>
      <c r="I243" s="2"/>
      <c r="J243" s="3">
        <v>212.86</v>
      </c>
      <c r="K243" s="3">
        <v>212.86</v>
      </c>
      <c r="L243" s="3">
        <v>425.72</v>
      </c>
      <c r="M243" s="2" t="s">
        <v>20</v>
      </c>
      <c r="N243" s="3">
        <v>212.86</v>
      </c>
      <c r="O243" t="s">
        <v>1374</v>
      </c>
      <c r="P243" t="str">
        <f t="shared" si="6"/>
        <v>NEW</v>
      </c>
      <c r="Q243" t="str">
        <f t="shared" si="7"/>
        <v>Less Than $9000</v>
      </c>
      <c r="R243" t="s">
        <v>1658</v>
      </c>
      <c r="S243" t="s">
        <v>1664</v>
      </c>
      <c r="T243" t="s">
        <v>1466</v>
      </c>
      <c r="U243" t="s">
        <v>1572</v>
      </c>
      <c r="V243" s="7">
        <v>9000</v>
      </c>
      <c r="W243" s="7">
        <v>9000</v>
      </c>
      <c r="X243">
        <v>1</v>
      </c>
      <c r="Y243" t="s">
        <v>1648</v>
      </c>
      <c r="Z243" t="s">
        <v>1642</v>
      </c>
      <c r="AA243" t="s">
        <v>1643</v>
      </c>
      <c r="AB243">
        <v>24</v>
      </c>
      <c r="AC243" t="s">
        <v>1654</v>
      </c>
      <c r="AD243" t="s">
        <v>1649</v>
      </c>
    </row>
    <row r="244" spans="1:30" x14ac:dyDescent="0.3">
      <c r="A244" s="2" t="s">
        <v>953</v>
      </c>
      <c r="B244" s="2" t="s">
        <v>15</v>
      </c>
      <c r="C244" s="2" t="s">
        <v>954</v>
      </c>
      <c r="D244" s="2" t="s">
        <v>955</v>
      </c>
      <c r="E244" s="2" t="s">
        <v>14</v>
      </c>
      <c r="F244" s="2" t="s">
        <v>18</v>
      </c>
      <c r="G244" s="2"/>
      <c r="H244" s="2" t="s">
        <v>956</v>
      </c>
      <c r="I244" s="2"/>
      <c r="J244" s="3">
        <v>459.82</v>
      </c>
      <c r="K244" s="3">
        <v>459.82</v>
      </c>
      <c r="L244" s="3">
        <v>919.64</v>
      </c>
      <c r="M244" s="2" t="s">
        <v>20</v>
      </c>
      <c r="N244" s="3">
        <v>459.82</v>
      </c>
      <c r="O244" t="s">
        <v>1374</v>
      </c>
      <c r="P244" t="str">
        <f t="shared" si="6"/>
        <v>NEW</v>
      </c>
      <c r="Q244" t="str">
        <f t="shared" si="7"/>
        <v>Less Than $9000</v>
      </c>
      <c r="R244" t="s">
        <v>1658</v>
      </c>
      <c r="S244" t="s">
        <v>1665</v>
      </c>
      <c r="T244" t="s">
        <v>1467</v>
      </c>
      <c r="U244" t="s">
        <v>1572</v>
      </c>
      <c r="V244" s="7">
        <v>9000</v>
      </c>
      <c r="W244" s="7">
        <v>9000</v>
      </c>
      <c r="X244">
        <v>1</v>
      </c>
      <c r="Y244" t="s">
        <v>1648</v>
      </c>
      <c r="Z244" t="s">
        <v>1642</v>
      </c>
      <c r="AA244" t="s">
        <v>1643</v>
      </c>
      <c r="AB244">
        <v>36</v>
      </c>
      <c r="AC244" t="s">
        <v>1654</v>
      </c>
      <c r="AD244" t="s">
        <v>1649</v>
      </c>
    </row>
    <row r="245" spans="1:30" x14ac:dyDescent="0.3">
      <c r="A245" s="2" t="s">
        <v>957</v>
      </c>
      <c r="B245" s="2" t="s">
        <v>15</v>
      </c>
      <c r="C245" s="2" t="s">
        <v>958</v>
      </c>
      <c r="D245" s="2" t="s">
        <v>959</v>
      </c>
      <c r="E245" s="2" t="s">
        <v>14</v>
      </c>
      <c r="F245" s="2" t="s">
        <v>18</v>
      </c>
      <c r="G245" s="2"/>
      <c r="H245" s="2" t="s">
        <v>960</v>
      </c>
      <c r="I245" s="2"/>
      <c r="J245" s="3">
        <v>729.71</v>
      </c>
      <c r="K245" s="3">
        <v>729.71</v>
      </c>
      <c r="L245" s="3">
        <v>1459.42</v>
      </c>
      <c r="M245" s="2" t="s">
        <v>20</v>
      </c>
      <c r="N245" s="3">
        <v>729.71</v>
      </c>
      <c r="O245" t="s">
        <v>1374</v>
      </c>
      <c r="P245" t="str">
        <f t="shared" si="6"/>
        <v>NEW</v>
      </c>
      <c r="Q245" t="str">
        <f t="shared" si="7"/>
        <v>Less Than $9000</v>
      </c>
      <c r="R245" t="s">
        <v>1658</v>
      </c>
      <c r="S245" t="s">
        <v>1666</v>
      </c>
      <c r="T245" t="s">
        <v>1468</v>
      </c>
      <c r="U245" t="s">
        <v>1572</v>
      </c>
      <c r="V245" s="7">
        <v>9000</v>
      </c>
      <c r="W245" s="7">
        <v>9000</v>
      </c>
      <c r="X245">
        <v>1</v>
      </c>
      <c r="Y245" t="s">
        <v>1648</v>
      </c>
      <c r="Z245" t="s">
        <v>1642</v>
      </c>
      <c r="AA245" t="s">
        <v>1643</v>
      </c>
      <c r="AB245">
        <v>48</v>
      </c>
      <c r="AC245" t="s">
        <v>1654</v>
      </c>
      <c r="AD245" t="s">
        <v>1649</v>
      </c>
    </row>
    <row r="246" spans="1:30" x14ac:dyDescent="0.3">
      <c r="A246" s="2" t="s">
        <v>961</v>
      </c>
      <c r="B246" s="2" t="s">
        <v>15</v>
      </c>
      <c r="C246" s="2" t="s">
        <v>962</v>
      </c>
      <c r="D246" s="2" t="s">
        <v>963</v>
      </c>
      <c r="E246" s="2" t="s">
        <v>14</v>
      </c>
      <c r="F246" s="2" t="s">
        <v>18</v>
      </c>
      <c r="G246" s="2"/>
      <c r="H246" s="2" t="s">
        <v>964</v>
      </c>
      <c r="I246" s="2"/>
      <c r="J246" s="3">
        <v>899.06</v>
      </c>
      <c r="K246" s="3">
        <v>899.06</v>
      </c>
      <c r="L246" s="3">
        <v>1798.12</v>
      </c>
      <c r="M246" s="2" t="s">
        <v>20</v>
      </c>
      <c r="N246" s="3">
        <v>899.06</v>
      </c>
      <c r="O246" t="s">
        <v>1374</v>
      </c>
      <c r="P246" t="str">
        <f t="shared" si="6"/>
        <v>NEW</v>
      </c>
      <c r="Q246" t="str">
        <f t="shared" si="7"/>
        <v>Less Than $9000</v>
      </c>
      <c r="R246" t="s">
        <v>1658</v>
      </c>
      <c r="S246" t="s">
        <v>1667</v>
      </c>
      <c r="T246" t="s">
        <v>1469</v>
      </c>
      <c r="U246" t="s">
        <v>1572</v>
      </c>
      <c r="V246" s="7">
        <v>9000</v>
      </c>
      <c r="W246" s="7">
        <v>9000</v>
      </c>
      <c r="X246">
        <v>1</v>
      </c>
      <c r="Y246" t="s">
        <v>1648</v>
      </c>
      <c r="Z246" t="s">
        <v>1642</v>
      </c>
      <c r="AA246" t="s">
        <v>1643</v>
      </c>
      <c r="AB246">
        <v>60</v>
      </c>
      <c r="AC246" t="s">
        <v>1654</v>
      </c>
      <c r="AD246" t="s">
        <v>1649</v>
      </c>
    </row>
    <row r="247" spans="1:30" x14ac:dyDescent="0.3">
      <c r="A247" s="2" t="s">
        <v>965</v>
      </c>
      <c r="B247" s="2" t="s">
        <v>15</v>
      </c>
      <c r="C247" s="2" t="s">
        <v>966</v>
      </c>
      <c r="D247" s="2" t="s">
        <v>967</v>
      </c>
      <c r="E247" s="2" t="s">
        <v>14</v>
      </c>
      <c r="F247" s="2" t="s">
        <v>18</v>
      </c>
      <c r="G247" s="2"/>
      <c r="H247" s="2" t="s">
        <v>968</v>
      </c>
      <c r="I247" s="2"/>
      <c r="J247" s="3">
        <v>237.9</v>
      </c>
      <c r="K247" s="3">
        <v>237.9</v>
      </c>
      <c r="L247" s="3">
        <v>475.8</v>
      </c>
      <c r="M247" s="2" t="s">
        <v>20</v>
      </c>
      <c r="N247" s="3">
        <v>237.9</v>
      </c>
      <c r="O247" t="s">
        <v>1374</v>
      </c>
      <c r="P247" t="str">
        <f t="shared" si="6"/>
        <v>NEW</v>
      </c>
      <c r="Q247" t="str">
        <f t="shared" si="7"/>
        <v>Less Than $10000</v>
      </c>
      <c r="R247" t="s">
        <v>1658</v>
      </c>
      <c r="S247" t="s">
        <v>1664</v>
      </c>
      <c r="T247" t="s">
        <v>1470</v>
      </c>
      <c r="U247" t="s">
        <v>1572</v>
      </c>
      <c r="V247" s="7">
        <v>10000</v>
      </c>
      <c r="W247" s="7">
        <v>10000</v>
      </c>
      <c r="X247">
        <v>1</v>
      </c>
      <c r="Y247" t="s">
        <v>1648</v>
      </c>
      <c r="Z247" t="s">
        <v>1642</v>
      </c>
      <c r="AA247" t="s">
        <v>1643</v>
      </c>
      <c r="AB247">
        <v>24</v>
      </c>
      <c r="AC247" t="s">
        <v>1654</v>
      </c>
      <c r="AD247" t="s">
        <v>1649</v>
      </c>
    </row>
    <row r="248" spans="1:30" x14ac:dyDescent="0.3">
      <c r="A248" s="2" t="s">
        <v>969</v>
      </c>
      <c r="B248" s="2" t="s">
        <v>15</v>
      </c>
      <c r="C248" s="2" t="s">
        <v>970</v>
      </c>
      <c r="D248" s="2" t="s">
        <v>971</v>
      </c>
      <c r="E248" s="2" t="s">
        <v>14</v>
      </c>
      <c r="F248" s="2" t="s">
        <v>18</v>
      </c>
      <c r="G248" s="2"/>
      <c r="H248" s="2" t="s">
        <v>972</v>
      </c>
      <c r="I248" s="2"/>
      <c r="J248" s="3">
        <v>513.91999999999996</v>
      </c>
      <c r="K248" s="3">
        <v>513.91999999999996</v>
      </c>
      <c r="L248" s="3">
        <v>1027.8399999999999</v>
      </c>
      <c r="M248" s="2" t="s">
        <v>20</v>
      </c>
      <c r="N248" s="3">
        <v>513.91999999999996</v>
      </c>
      <c r="O248" t="s">
        <v>1374</v>
      </c>
      <c r="P248" t="str">
        <f t="shared" si="6"/>
        <v>NEW</v>
      </c>
      <c r="Q248" t="str">
        <f t="shared" si="7"/>
        <v>Less Than $10000</v>
      </c>
      <c r="R248" t="s">
        <v>1658</v>
      </c>
      <c r="S248" t="s">
        <v>1665</v>
      </c>
      <c r="T248" t="s">
        <v>1471</v>
      </c>
      <c r="U248" t="s">
        <v>1572</v>
      </c>
      <c r="V248" s="7">
        <v>10000</v>
      </c>
      <c r="W248" s="7">
        <v>10000</v>
      </c>
      <c r="X248">
        <v>1</v>
      </c>
      <c r="Y248" t="s">
        <v>1648</v>
      </c>
      <c r="Z248" t="s">
        <v>1642</v>
      </c>
      <c r="AA248" t="s">
        <v>1643</v>
      </c>
      <c r="AB248">
        <v>36</v>
      </c>
      <c r="AC248" t="s">
        <v>1654</v>
      </c>
      <c r="AD248" t="s">
        <v>1649</v>
      </c>
    </row>
    <row r="249" spans="1:30" x14ac:dyDescent="0.3">
      <c r="A249" s="2" t="s">
        <v>973</v>
      </c>
      <c r="B249" s="2" t="s">
        <v>15</v>
      </c>
      <c r="C249" s="2" t="s">
        <v>974</v>
      </c>
      <c r="D249" s="2" t="s">
        <v>975</v>
      </c>
      <c r="E249" s="2" t="s">
        <v>14</v>
      </c>
      <c r="F249" s="2" t="s">
        <v>18</v>
      </c>
      <c r="G249" s="2"/>
      <c r="H249" s="2" t="s">
        <v>976</v>
      </c>
      <c r="I249" s="2"/>
      <c r="J249" s="3">
        <v>815.56</v>
      </c>
      <c r="K249" s="3">
        <v>815.56</v>
      </c>
      <c r="L249" s="3">
        <v>1631.12</v>
      </c>
      <c r="M249" s="2" t="s">
        <v>20</v>
      </c>
      <c r="N249" s="3">
        <v>815.56</v>
      </c>
      <c r="O249" t="s">
        <v>1374</v>
      </c>
      <c r="P249" t="str">
        <f t="shared" si="6"/>
        <v>NEW</v>
      </c>
      <c r="Q249" t="str">
        <f t="shared" si="7"/>
        <v>Less Than $10000</v>
      </c>
      <c r="R249" t="s">
        <v>1658</v>
      </c>
      <c r="S249" t="s">
        <v>1666</v>
      </c>
      <c r="T249" t="s">
        <v>1472</v>
      </c>
      <c r="U249" t="s">
        <v>1572</v>
      </c>
      <c r="V249" s="7">
        <v>10000</v>
      </c>
      <c r="W249" s="7">
        <v>10000</v>
      </c>
      <c r="X249">
        <v>1</v>
      </c>
      <c r="Y249" t="s">
        <v>1648</v>
      </c>
      <c r="Z249" t="s">
        <v>1642</v>
      </c>
      <c r="AA249" t="s">
        <v>1643</v>
      </c>
      <c r="AB249">
        <v>48</v>
      </c>
      <c r="AC249" t="s">
        <v>1654</v>
      </c>
      <c r="AD249" t="s">
        <v>1649</v>
      </c>
    </row>
    <row r="250" spans="1:30" x14ac:dyDescent="0.3">
      <c r="A250" s="2" t="s">
        <v>977</v>
      </c>
      <c r="B250" s="2" t="s">
        <v>15</v>
      </c>
      <c r="C250" s="2" t="s">
        <v>978</v>
      </c>
      <c r="D250" s="2" t="s">
        <v>979</v>
      </c>
      <c r="E250" s="2" t="s">
        <v>14</v>
      </c>
      <c r="F250" s="2" t="s">
        <v>18</v>
      </c>
      <c r="G250" s="2"/>
      <c r="H250" s="2" t="s">
        <v>980</v>
      </c>
      <c r="I250" s="2"/>
      <c r="J250" s="3">
        <v>1004.83</v>
      </c>
      <c r="K250" s="3">
        <v>1004.83</v>
      </c>
      <c r="L250" s="3">
        <v>2009.66</v>
      </c>
      <c r="M250" s="2" t="s">
        <v>20</v>
      </c>
      <c r="N250" s="3">
        <v>1004.83</v>
      </c>
      <c r="O250" t="s">
        <v>1374</v>
      </c>
      <c r="P250" t="str">
        <f t="shared" si="6"/>
        <v>NEW</v>
      </c>
      <c r="Q250" t="str">
        <f t="shared" si="7"/>
        <v>Less Than $10000</v>
      </c>
      <c r="R250" t="s">
        <v>1658</v>
      </c>
      <c r="S250" t="s">
        <v>1667</v>
      </c>
      <c r="T250" t="s">
        <v>1473</v>
      </c>
      <c r="U250" t="s">
        <v>1572</v>
      </c>
      <c r="V250" s="7">
        <v>10000</v>
      </c>
      <c r="W250" s="7">
        <v>10000</v>
      </c>
      <c r="X250">
        <v>1</v>
      </c>
      <c r="Y250" t="s">
        <v>1648</v>
      </c>
      <c r="Z250" t="s">
        <v>1642</v>
      </c>
      <c r="AA250" t="s">
        <v>1643</v>
      </c>
      <c r="AB250">
        <v>60</v>
      </c>
      <c r="AC250" t="s">
        <v>1654</v>
      </c>
      <c r="AD250" t="s">
        <v>1649</v>
      </c>
    </row>
    <row r="251" spans="1:30" x14ac:dyDescent="0.3">
      <c r="A251" s="2" t="s">
        <v>981</v>
      </c>
      <c r="B251" s="2" t="s">
        <v>15</v>
      </c>
      <c r="C251" s="2" t="s">
        <v>982</v>
      </c>
      <c r="D251" s="2" t="s">
        <v>983</v>
      </c>
      <c r="E251" s="2" t="s">
        <v>14</v>
      </c>
      <c r="F251" s="2" t="s">
        <v>18</v>
      </c>
      <c r="G251" s="2"/>
      <c r="H251" s="2" t="s">
        <v>984</v>
      </c>
      <c r="I251" s="2"/>
      <c r="J251" s="3">
        <v>12.01</v>
      </c>
      <c r="K251" s="3">
        <v>12.01</v>
      </c>
      <c r="L251" s="3">
        <v>24.02</v>
      </c>
      <c r="M251" s="2" t="s">
        <v>20</v>
      </c>
      <c r="N251" s="3">
        <v>12.01</v>
      </c>
      <c r="O251" t="s">
        <v>1374</v>
      </c>
      <c r="P251" t="str">
        <f t="shared" si="6"/>
        <v>NEW</v>
      </c>
      <c r="Q251" t="str">
        <f t="shared" si="7"/>
        <v>Less Than $1000</v>
      </c>
      <c r="R251" t="s">
        <v>1659</v>
      </c>
      <c r="S251" t="s">
        <v>1665</v>
      </c>
      <c r="T251" t="s">
        <v>1474</v>
      </c>
      <c r="U251" t="s">
        <v>1572</v>
      </c>
      <c r="V251" s="7">
        <v>1000</v>
      </c>
      <c r="W251" s="7">
        <v>1000</v>
      </c>
      <c r="X251">
        <v>2</v>
      </c>
      <c r="Y251" t="s">
        <v>1648</v>
      </c>
      <c r="Z251" t="s">
        <v>1642</v>
      </c>
      <c r="AA251" t="s">
        <v>1643</v>
      </c>
      <c r="AB251">
        <v>36</v>
      </c>
      <c r="AC251" t="s">
        <v>1654</v>
      </c>
      <c r="AD251" t="s">
        <v>1649</v>
      </c>
    </row>
    <row r="252" spans="1:30" x14ac:dyDescent="0.3">
      <c r="A252" s="2" t="s">
        <v>985</v>
      </c>
      <c r="B252" s="2" t="s">
        <v>15</v>
      </c>
      <c r="C252" s="2" t="s">
        <v>986</v>
      </c>
      <c r="D252" s="2" t="s">
        <v>987</v>
      </c>
      <c r="E252" s="2" t="s">
        <v>14</v>
      </c>
      <c r="F252" s="2" t="s">
        <v>18</v>
      </c>
      <c r="G252" s="2"/>
      <c r="H252" s="2" t="s">
        <v>988</v>
      </c>
      <c r="I252" s="2"/>
      <c r="J252" s="3">
        <v>25.94</v>
      </c>
      <c r="K252" s="3">
        <v>25.94</v>
      </c>
      <c r="L252" s="3">
        <v>51.88</v>
      </c>
      <c r="M252" s="2" t="s">
        <v>20</v>
      </c>
      <c r="N252" s="3">
        <v>25.94</v>
      </c>
      <c r="O252" t="s">
        <v>1374</v>
      </c>
      <c r="P252" t="str">
        <f t="shared" si="6"/>
        <v>NEW</v>
      </c>
      <c r="Q252" t="str">
        <f t="shared" si="7"/>
        <v>Less Than $1000</v>
      </c>
      <c r="R252" t="s">
        <v>1659</v>
      </c>
      <c r="S252" t="s">
        <v>1666</v>
      </c>
      <c r="T252" t="s">
        <v>1475</v>
      </c>
      <c r="U252" t="s">
        <v>1572</v>
      </c>
      <c r="V252" s="7">
        <v>1000</v>
      </c>
      <c r="W252" s="7">
        <v>1000</v>
      </c>
      <c r="X252">
        <v>2</v>
      </c>
      <c r="Y252" t="s">
        <v>1648</v>
      </c>
      <c r="Z252" t="s">
        <v>1642</v>
      </c>
      <c r="AA252" t="s">
        <v>1643</v>
      </c>
      <c r="AB252">
        <v>48</v>
      </c>
      <c r="AC252" t="s">
        <v>1654</v>
      </c>
      <c r="AD252" t="s">
        <v>1649</v>
      </c>
    </row>
    <row r="253" spans="1:30" x14ac:dyDescent="0.3">
      <c r="A253" s="2" t="s">
        <v>989</v>
      </c>
      <c r="B253" s="2" t="s">
        <v>15</v>
      </c>
      <c r="C253" s="2" t="s">
        <v>990</v>
      </c>
      <c r="D253" s="2" t="s">
        <v>991</v>
      </c>
      <c r="E253" s="2" t="s">
        <v>14</v>
      </c>
      <c r="F253" s="2" t="s">
        <v>18</v>
      </c>
      <c r="G253" s="2"/>
      <c r="H253" s="2" t="s">
        <v>992</v>
      </c>
      <c r="I253" s="2"/>
      <c r="J253" s="3">
        <v>41.17</v>
      </c>
      <c r="K253" s="3">
        <v>41.17</v>
      </c>
      <c r="L253" s="3">
        <v>82.34</v>
      </c>
      <c r="M253" s="2" t="s">
        <v>20</v>
      </c>
      <c r="N253" s="3">
        <v>41.17</v>
      </c>
      <c r="O253" t="s">
        <v>1374</v>
      </c>
      <c r="P253" t="str">
        <f t="shared" si="6"/>
        <v>NEW</v>
      </c>
      <c r="Q253" t="str">
        <f t="shared" si="7"/>
        <v>Less Than $1000</v>
      </c>
      <c r="R253" t="s">
        <v>1659</v>
      </c>
      <c r="S253" t="s">
        <v>1667</v>
      </c>
      <c r="T253" t="s">
        <v>1476</v>
      </c>
      <c r="U253" t="s">
        <v>1572</v>
      </c>
      <c r="V253" s="7">
        <v>1000</v>
      </c>
      <c r="W253" s="7">
        <v>1000</v>
      </c>
      <c r="X253">
        <v>2</v>
      </c>
      <c r="Y253" t="s">
        <v>1648</v>
      </c>
      <c r="Z253" t="s">
        <v>1642</v>
      </c>
      <c r="AA253" t="s">
        <v>1643</v>
      </c>
      <c r="AB253">
        <v>60</v>
      </c>
      <c r="AC253" t="s">
        <v>1654</v>
      </c>
      <c r="AD253" t="s">
        <v>1649</v>
      </c>
    </row>
    <row r="254" spans="1:30" x14ac:dyDescent="0.3">
      <c r="A254" s="2" t="s">
        <v>993</v>
      </c>
      <c r="B254" s="2" t="s">
        <v>15</v>
      </c>
      <c r="C254" s="2" t="s">
        <v>994</v>
      </c>
      <c r="D254" s="2" t="s">
        <v>995</v>
      </c>
      <c r="E254" s="2" t="s">
        <v>14</v>
      </c>
      <c r="F254" s="2" t="s">
        <v>18</v>
      </c>
      <c r="G254" s="2"/>
      <c r="H254" s="2" t="s">
        <v>996</v>
      </c>
      <c r="I254" s="2"/>
      <c r="J254" s="3">
        <v>36.020000000000003</v>
      </c>
      <c r="K254" s="3">
        <v>36.020000000000003</v>
      </c>
      <c r="L254" s="3">
        <v>72.040000000000006</v>
      </c>
      <c r="M254" s="2" t="s">
        <v>20</v>
      </c>
      <c r="N254" s="3">
        <v>36.020000000000003</v>
      </c>
      <c r="O254" t="s">
        <v>1374</v>
      </c>
      <c r="P254" t="str">
        <f t="shared" si="6"/>
        <v>NEW</v>
      </c>
      <c r="Q254" t="str">
        <f t="shared" si="7"/>
        <v>Less Than $2000</v>
      </c>
      <c r="R254" t="s">
        <v>1659</v>
      </c>
      <c r="S254" t="s">
        <v>1665</v>
      </c>
      <c r="T254" t="s">
        <v>1477</v>
      </c>
      <c r="U254" t="s">
        <v>1572</v>
      </c>
      <c r="V254" s="7">
        <v>2000</v>
      </c>
      <c r="W254" s="7">
        <v>2000</v>
      </c>
      <c r="X254">
        <v>2</v>
      </c>
      <c r="Y254" t="s">
        <v>1648</v>
      </c>
      <c r="Z254" t="s">
        <v>1642</v>
      </c>
      <c r="AA254" t="s">
        <v>1643</v>
      </c>
      <c r="AB254">
        <v>36</v>
      </c>
      <c r="AC254" t="s">
        <v>1654</v>
      </c>
      <c r="AD254" t="s">
        <v>1649</v>
      </c>
    </row>
    <row r="255" spans="1:30" x14ac:dyDescent="0.3">
      <c r="A255" s="2" t="s">
        <v>997</v>
      </c>
      <c r="B255" s="2" t="s">
        <v>15</v>
      </c>
      <c r="C255" s="2" t="s">
        <v>998</v>
      </c>
      <c r="D255" s="2" t="s">
        <v>999</v>
      </c>
      <c r="E255" s="2" t="s">
        <v>14</v>
      </c>
      <c r="F255" s="2" t="s">
        <v>18</v>
      </c>
      <c r="G255" s="2"/>
      <c r="H255" s="2" t="s">
        <v>1000</v>
      </c>
      <c r="I255" s="2"/>
      <c r="J255" s="3">
        <v>77.819999999999993</v>
      </c>
      <c r="K255" s="3">
        <v>77.819999999999993</v>
      </c>
      <c r="L255" s="3">
        <v>155.63999999999999</v>
      </c>
      <c r="M255" s="2" t="s">
        <v>20</v>
      </c>
      <c r="N255" s="3">
        <v>77.819999999999993</v>
      </c>
      <c r="O255" t="s">
        <v>1374</v>
      </c>
      <c r="P255" t="str">
        <f t="shared" si="6"/>
        <v>NEW</v>
      </c>
      <c r="Q255" t="str">
        <f t="shared" si="7"/>
        <v>Less Than $2000</v>
      </c>
      <c r="R255" t="s">
        <v>1659</v>
      </c>
      <c r="S255" t="s">
        <v>1666</v>
      </c>
      <c r="T255" t="s">
        <v>1478</v>
      </c>
      <c r="U255" t="s">
        <v>1572</v>
      </c>
      <c r="V255" s="7">
        <v>2000</v>
      </c>
      <c r="W255" s="7">
        <v>2000</v>
      </c>
      <c r="X255">
        <v>2</v>
      </c>
      <c r="Y255" t="s">
        <v>1648</v>
      </c>
      <c r="Z255" t="s">
        <v>1642</v>
      </c>
      <c r="AA255" t="s">
        <v>1643</v>
      </c>
      <c r="AB255">
        <v>48</v>
      </c>
      <c r="AC255" t="s">
        <v>1654</v>
      </c>
      <c r="AD255" t="s">
        <v>1649</v>
      </c>
    </row>
    <row r="256" spans="1:30" x14ac:dyDescent="0.3">
      <c r="A256" s="2" t="s">
        <v>1001</v>
      </c>
      <c r="B256" s="2" t="s">
        <v>15</v>
      </c>
      <c r="C256" s="2" t="s">
        <v>1002</v>
      </c>
      <c r="D256" s="2" t="s">
        <v>1003</v>
      </c>
      <c r="E256" s="2" t="s">
        <v>14</v>
      </c>
      <c r="F256" s="2" t="s">
        <v>18</v>
      </c>
      <c r="G256" s="2"/>
      <c r="H256" s="2" t="s">
        <v>1004</v>
      </c>
      <c r="I256" s="2"/>
      <c r="J256" s="3">
        <v>123.49</v>
      </c>
      <c r="K256" s="3">
        <v>123.49</v>
      </c>
      <c r="L256" s="3">
        <v>246.98</v>
      </c>
      <c r="M256" s="2" t="s">
        <v>20</v>
      </c>
      <c r="N256" s="3">
        <v>123.49</v>
      </c>
      <c r="O256" t="s">
        <v>1374</v>
      </c>
      <c r="P256" t="str">
        <f t="shared" si="6"/>
        <v>NEW</v>
      </c>
      <c r="Q256" t="str">
        <f t="shared" si="7"/>
        <v>Less Than $2000</v>
      </c>
      <c r="R256" t="s">
        <v>1659</v>
      </c>
      <c r="S256" t="s">
        <v>1667</v>
      </c>
      <c r="T256" t="s">
        <v>1479</v>
      </c>
      <c r="U256" t="s">
        <v>1572</v>
      </c>
      <c r="V256" s="7">
        <v>2000</v>
      </c>
      <c r="W256" s="7">
        <v>2000</v>
      </c>
      <c r="X256">
        <v>2</v>
      </c>
      <c r="Y256" t="s">
        <v>1648</v>
      </c>
      <c r="Z256" t="s">
        <v>1642</v>
      </c>
      <c r="AA256" t="s">
        <v>1643</v>
      </c>
      <c r="AB256">
        <v>60</v>
      </c>
      <c r="AC256" t="s">
        <v>1654</v>
      </c>
      <c r="AD256" t="s">
        <v>1649</v>
      </c>
    </row>
    <row r="257" spans="1:30" x14ac:dyDescent="0.3">
      <c r="A257" s="2" t="s">
        <v>1005</v>
      </c>
      <c r="B257" s="2" t="s">
        <v>15</v>
      </c>
      <c r="C257" s="2" t="s">
        <v>1006</v>
      </c>
      <c r="D257" s="2" t="s">
        <v>1007</v>
      </c>
      <c r="E257" s="2" t="s">
        <v>14</v>
      </c>
      <c r="F257" s="2" t="s">
        <v>18</v>
      </c>
      <c r="G257" s="2"/>
      <c r="H257" s="2" t="s">
        <v>1008</v>
      </c>
      <c r="I257" s="2"/>
      <c r="J257" s="3">
        <v>300.17</v>
      </c>
      <c r="K257" s="3">
        <v>300.17</v>
      </c>
      <c r="L257" s="3">
        <v>600.34</v>
      </c>
      <c r="M257" s="2" t="s">
        <v>20</v>
      </c>
      <c r="N257" s="3">
        <v>300.17</v>
      </c>
      <c r="O257" t="s">
        <v>1374</v>
      </c>
      <c r="P257" t="str">
        <f t="shared" si="6"/>
        <v>NEW</v>
      </c>
      <c r="Q257" t="str">
        <f t="shared" si="7"/>
        <v>Less Than $15000</v>
      </c>
      <c r="R257" t="s">
        <v>1659</v>
      </c>
      <c r="S257" t="s">
        <v>1665</v>
      </c>
      <c r="T257" t="s">
        <v>1480</v>
      </c>
      <c r="U257" t="s">
        <v>1572</v>
      </c>
      <c r="V257" s="7">
        <v>15000</v>
      </c>
      <c r="W257" s="7">
        <v>15000</v>
      </c>
      <c r="X257">
        <v>2</v>
      </c>
      <c r="Y257" t="s">
        <v>1648</v>
      </c>
      <c r="Z257" t="s">
        <v>1642</v>
      </c>
      <c r="AA257" t="s">
        <v>1643</v>
      </c>
      <c r="AB257">
        <v>36</v>
      </c>
      <c r="AC257" t="s">
        <v>1654</v>
      </c>
      <c r="AD257" t="s">
        <v>1649</v>
      </c>
    </row>
    <row r="258" spans="1:30" x14ac:dyDescent="0.3">
      <c r="A258" s="2" t="s">
        <v>1009</v>
      </c>
      <c r="B258" s="2" t="s">
        <v>15</v>
      </c>
      <c r="C258" s="2" t="s">
        <v>1010</v>
      </c>
      <c r="D258" s="2" t="s">
        <v>1011</v>
      </c>
      <c r="E258" s="2" t="s">
        <v>14</v>
      </c>
      <c r="F258" s="2" t="s">
        <v>18</v>
      </c>
      <c r="G258" s="2"/>
      <c r="H258" s="2" t="s">
        <v>1012</v>
      </c>
      <c r="I258" s="2"/>
      <c r="J258" s="3">
        <v>648.42999999999995</v>
      </c>
      <c r="K258" s="3">
        <v>648.42999999999995</v>
      </c>
      <c r="L258" s="3">
        <v>1296.8599999999999</v>
      </c>
      <c r="M258" s="2" t="s">
        <v>20</v>
      </c>
      <c r="N258" s="3">
        <v>648.42999999999995</v>
      </c>
      <c r="O258" t="s">
        <v>1374</v>
      </c>
      <c r="P258" t="str">
        <f t="shared" si="6"/>
        <v>NEW</v>
      </c>
      <c r="Q258" t="str">
        <f t="shared" si="7"/>
        <v>Less Than $15000</v>
      </c>
      <c r="R258" t="s">
        <v>1659</v>
      </c>
      <c r="S258" t="s">
        <v>1666</v>
      </c>
      <c r="T258" t="s">
        <v>1481</v>
      </c>
      <c r="U258" t="s">
        <v>1572</v>
      </c>
      <c r="V258" s="7">
        <v>15000</v>
      </c>
      <c r="W258" s="7">
        <v>15000</v>
      </c>
      <c r="X258">
        <v>2</v>
      </c>
      <c r="Y258" t="s">
        <v>1648</v>
      </c>
      <c r="Z258" t="s">
        <v>1642</v>
      </c>
      <c r="AA258" t="s">
        <v>1643</v>
      </c>
      <c r="AB258">
        <v>48</v>
      </c>
      <c r="AC258" t="s">
        <v>1654</v>
      </c>
      <c r="AD258" t="s">
        <v>1649</v>
      </c>
    </row>
    <row r="259" spans="1:30" x14ac:dyDescent="0.3">
      <c r="A259" s="2" t="s">
        <v>1013</v>
      </c>
      <c r="B259" s="2" t="s">
        <v>15</v>
      </c>
      <c r="C259" s="2" t="s">
        <v>1014</v>
      </c>
      <c r="D259" s="2" t="s">
        <v>1015</v>
      </c>
      <c r="E259" s="2" t="s">
        <v>14</v>
      </c>
      <c r="F259" s="2" t="s">
        <v>18</v>
      </c>
      <c r="G259" s="2"/>
      <c r="H259" s="2" t="s">
        <v>1016</v>
      </c>
      <c r="I259" s="2"/>
      <c r="J259" s="3">
        <v>1029.03</v>
      </c>
      <c r="K259" s="3">
        <v>1029.03</v>
      </c>
      <c r="L259" s="3">
        <v>2058.06</v>
      </c>
      <c r="M259" s="2" t="s">
        <v>20</v>
      </c>
      <c r="N259" s="3">
        <v>1029.03</v>
      </c>
      <c r="O259" t="s">
        <v>1374</v>
      </c>
      <c r="P259" t="str">
        <f t="shared" ref="P259:P322" si="8">IF(COUNTIF(H259,"*"&amp;"AMKT"&amp;"*")=1,"AFTERMARKET","NEW")</f>
        <v>NEW</v>
      </c>
      <c r="Q259" t="str">
        <f t="shared" ref="Q259:Q322" si="9">IF(U259="Minus","Less Than $"&amp;V259,"Greater Than $"&amp;V259)</f>
        <v>Less Than $15000</v>
      </c>
      <c r="R259" t="s">
        <v>1659</v>
      </c>
      <c r="S259" t="s">
        <v>1667</v>
      </c>
      <c r="T259" t="s">
        <v>1482</v>
      </c>
      <c r="U259" t="s">
        <v>1572</v>
      </c>
      <c r="V259" s="7">
        <v>15000</v>
      </c>
      <c r="W259" s="7">
        <v>15000</v>
      </c>
      <c r="X259">
        <v>2</v>
      </c>
      <c r="Y259" t="s">
        <v>1648</v>
      </c>
      <c r="Z259" t="s">
        <v>1642</v>
      </c>
      <c r="AA259" t="s">
        <v>1643</v>
      </c>
      <c r="AB259">
        <v>60</v>
      </c>
      <c r="AC259" t="s">
        <v>1654</v>
      </c>
      <c r="AD259" t="s">
        <v>1649</v>
      </c>
    </row>
    <row r="260" spans="1:30" x14ac:dyDescent="0.3">
      <c r="A260" s="2" t="s">
        <v>1017</v>
      </c>
      <c r="B260" s="2" t="s">
        <v>15</v>
      </c>
      <c r="C260" s="2" t="s">
        <v>1018</v>
      </c>
      <c r="D260" s="2" t="s">
        <v>1019</v>
      </c>
      <c r="E260" s="2" t="s">
        <v>14</v>
      </c>
      <c r="F260" s="2" t="s">
        <v>18</v>
      </c>
      <c r="G260" s="2"/>
      <c r="H260" s="2" t="s">
        <v>1020</v>
      </c>
      <c r="I260" s="2"/>
      <c r="J260" s="3">
        <v>420.24</v>
      </c>
      <c r="K260" s="3">
        <v>420.24</v>
      </c>
      <c r="L260" s="3">
        <v>840.48</v>
      </c>
      <c r="M260" s="2" t="s">
        <v>20</v>
      </c>
      <c r="N260" s="3">
        <v>420.24</v>
      </c>
      <c r="O260" t="s">
        <v>1374</v>
      </c>
      <c r="P260" t="str">
        <f t="shared" si="8"/>
        <v>NEW</v>
      </c>
      <c r="Q260" t="str">
        <f t="shared" si="9"/>
        <v>Less Than $20000</v>
      </c>
      <c r="R260" t="s">
        <v>1659</v>
      </c>
      <c r="S260" t="s">
        <v>1665</v>
      </c>
      <c r="T260" t="s">
        <v>1483</v>
      </c>
      <c r="U260" t="s">
        <v>1572</v>
      </c>
      <c r="V260" s="7">
        <v>20000</v>
      </c>
      <c r="W260" s="7">
        <v>20000</v>
      </c>
      <c r="X260">
        <v>2</v>
      </c>
      <c r="Y260" t="s">
        <v>1648</v>
      </c>
      <c r="Z260" t="s">
        <v>1642</v>
      </c>
      <c r="AA260" t="s">
        <v>1643</v>
      </c>
      <c r="AB260">
        <v>36</v>
      </c>
      <c r="AC260" t="s">
        <v>1654</v>
      </c>
      <c r="AD260" t="s">
        <v>1649</v>
      </c>
    </row>
    <row r="261" spans="1:30" x14ac:dyDescent="0.3">
      <c r="A261" s="2" t="s">
        <v>1021</v>
      </c>
      <c r="B261" s="2" t="s">
        <v>15</v>
      </c>
      <c r="C261" s="2" t="s">
        <v>1022</v>
      </c>
      <c r="D261" s="2" t="s">
        <v>1023</v>
      </c>
      <c r="E261" s="2" t="s">
        <v>14</v>
      </c>
      <c r="F261" s="2" t="s">
        <v>18</v>
      </c>
      <c r="G261" s="2"/>
      <c r="H261" s="2" t="s">
        <v>1024</v>
      </c>
      <c r="I261" s="2"/>
      <c r="J261" s="3">
        <v>907.8</v>
      </c>
      <c r="K261" s="3">
        <v>907.8</v>
      </c>
      <c r="L261" s="3">
        <v>1815.6</v>
      </c>
      <c r="M261" s="2" t="s">
        <v>20</v>
      </c>
      <c r="N261" s="3">
        <v>907.8</v>
      </c>
      <c r="O261" t="s">
        <v>1374</v>
      </c>
      <c r="P261" t="str">
        <f t="shared" si="8"/>
        <v>NEW</v>
      </c>
      <c r="Q261" t="str">
        <f t="shared" si="9"/>
        <v>Less Than $20000</v>
      </c>
      <c r="R261" t="s">
        <v>1659</v>
      </c>
      <c r="S261" t="s">
        <v>1666</v>
      </c>
      <c r="T261" t="s">
        <v>1484</v>
      </c>
      <c r="U261" t="s">
        <v>1572</v>
      </c>
      <c r="V261" s="7">
        <v>20000</v>
      </c>
      <c r="W261" s="7">
        <v>20000</v>
      </c>
      <c r="X261">
        <v>2</v>
      </c>
      <c r="Y261" t="s">
        <v>1648</v>
      </c>
      <c r="Z261" t="s">
        <v>1642</v>
      </c>
      <c r="AA261" t="s">
        <v>1643</v>
      </c>
      <c r="AB261">
        <v>48</v>
      </c>
      <c r="AC261" t="s">
        <v>1654</v>
      </c>
      <c r="AD261" t="s">
        <v>1649</v>
      </c>
    </row>
    <row r="262" spans="1:30" x14ac:dyDescent="0.3">
      <c r="A262" s="2" t="s">
        <v>1025</v>
      </c>
      <c r="B262" s="2" t="s">
        <v>15</v>
      </c>
      <c r="C262" s="2" t="s">
        <v>1026</v>
      </c>
      <c r="D262" s="2" t="s">
        <v>1027</v>
      </c>
      <c r="E262" s="2" t="s">
        <v>14</v>
      </c>
      <c r="F262" s="2" t="s">
        <v>18</v>
      </c>
      <c r="G262" s="2"/>
      <c r="H262" s="2" t="s">
        <v>1028</v>
      </c>
      <c r="I262" s="2"/>
      <c r="J262" s="3">
        <v>1440.63</v>
      </c>
      <c r="K262" s="3">
        <v>1440.63</v>
      </c>
      <c r="L262" s="3">
        <v>2881.26</v>
      </c>
      <c r="M262" s="2" t="s">
        <v>20</v>
      </c>
      <c r="N262" s="3">
        <v>1440.63</v>
      </c>
      <c r="O262" t="s">
        <v>1374</v>
      </c>
      <c r="P262" t="str">
        <f t="shared" si="8"/>
        <v>NEW</v>
      </c>
      <c r="Q262" t="str">
        <f t="shared" si="9"/>
        <v>Less Than $20000</v>
      </c>
      <c r="R262" t="s">
        <v>1659</v>
      </c>
      <c r="S262" t="s">
        <v>1667</v>
      </c>
      <c r="T262" t="s">
        <v>1485</v>
      </c>
      <c r="U262" t="s">
        <v>1572</v>
      </c>
      <c r="V262" s="7">
        <v>20000</v>
      </c>
      <c r="W262" s="7">
        <v>20000</v>
      </c>
      <c r="X262">
        <v>2</v>
      </c>
      <c r="Y262" t="s">
        <v>1648</v>
      </c>
      <c r="Z262" t="s">
        <v>1642</v>
      </c>
      <c r="AA262" t="s">
        <v>1643</v>
      </c>
      <c r="AB262">
        <v>60</v>
      </c>
      <c r="AC262" t="s">
        <v>1654</v>
      </c>
      <c r="AD262" t="s">
        <v>1649</v>
      </c>
    </row>
    <row r="263" spans="1:30" x14ac:dyDescent="0.3">
      <c r="A263" s="2" t="s">
        <v>1029</v>
      </c>
      <c r="B263" s="2" t="s">
        <v>15</v>
      </c>
      <c r="C263" s="2" t="s">
        <v>1030</v>
      </c>
      <c r="D263" s="2" t="s">
        <v>1031</v>
      </c>
      <c r="E263" s="2" t="s">
        <v>14</v>
      </c>
      <c r="F263" s="2" t="s">
        <v>18</v>
      </c>
      <c r="G263" s="2"/>
      <c r="H263" s="2" t="s">
        <v>1032</v>
      </c>
      <c r="I263" s="2"/>
      <c r="J263" s="3">
        <v>60.04</v>
      </c>
      <c r="K263" s="3">
        <v>60.04</v>
      </c>
      <c r="L263" s="3">
        <v>120.08</v>
      </c>
      <c r="M263" s="2" t="s">
        <v>20</v>
      </c>
      <c r="N263" s="3">
        <v>60.04</v>
      </c>
      <c r="O263" t="s">
        <v>1374</v>
      </c>
      <c r="P263" t="str">
        <f t="shared" si="8"/>
        <v>NEW</v>
      </c>
      <c r="Q263" t="str">
        <f t="shared" si="9"/>
        <v>Less Than $3000</v>
      </c>
      <c r="R263" t="s">
        <v>1659</v>
      </c>
      <c r="S263" t="s">
        <v>1665</v>
      </c>
      <c r="T263" t="s">
        <v>1486</v>
      </c>
      <c r="U263" t="s">
        <v>1572</v>
      </c>
      <c r="V263" s="7">
        <v>3000</v>
      </c>
      <c r="W263" s="7">
        <v>3000</v>
      </c>
      <c r="X263">
        <v>2</v>
      </c>
      <c r="Y263" t="s">
        <v>1648</v>
      </c>
      <c r="Z263" t="s">
        <v>1642</v>
      </c>
      <c r="AA263" t="s">
        <v>1643</v>
      </c>
      <c r="AB263">
        <v>36</v>
      </c>
      <c r="AC263" t="s">
        <v>1654</v>
      </c>
      <c r="AD263" t="s">
        <v>1649</v>
      </c>
    </row>
    <row r="264" spans="1:30" x14ac:dyDescent="0.3">
      <c r="A264" s="2" t="s">
        <v>1033</v>
      </c>
      <c r="B264" s="2" t="s">
        <v>15</v>
      </c>
      <c r="C264" s="2" t="s">
        <v>1034</v>
      </c>
      <c r="D264" s="2" t="s">
        <v>1035</v>
      </c>
      <c r="E264" s="2" t="s">
        <v>14</v>
      </c>
      <c r="F264" s="2" t="s">
        <v>18</v>
      </c>
      <c r="G264" s="2"/>
      <c r="H264" s="2" t="s">
        <v>1036</v>
      </c>
      <c r="I264" s="2"/>
      <c r="J264" s="3">
        <v>129.69</v>
      </c>
      <c r="K264" s="3">
        <v>129.69</v>
      </c>
      <c r="L264" s="3">
        <v>259.38</v>
      </c>
      <c r="M264" s="2" t="s">
        <v>20</v>
      </c>
      <c r="N264" s="3">
        <v>129.69</v>
      </c>
      <c r="O264" t="s">
        <v>1374</v>
      </c>
      <c r="P264" t="str">
        <f t="shared" si="8"/>
        <v>NEW</v>
      </c>
      <c r="Q264" t="str">
        <f t="shared" si="9"/>
        <v>Less Than $3000</v>
      </c>
      <c r="R264" t="s">
        <v>1659</v>
      </c>
      <c r="S264" t="s">
        <v>1666</v>
      </c>
      <c r="T264" t="s">
        <v>1487</v>
      </c>
      <c r="U264" t="s">
        <v>1572</v>
      </c>
      <c r="V264" s="7">
        <v>3000</v>
      </c>
      <c r="W264" s="7">
        <v>3000</v>
      </c>
      <c r="X264">
        <v>2</v>
      </c>
      <c r="Y264" t="s">
        <v>1648</v>
      </c>
      <c r="Z264" t="s">
        <v>1642</v>
      </c>
      <c r="AA264" t="s">
        <v>1643</v>
      </c>
      <c r="AB264">
        <v>48</v>
      </c>
      <c r="AC264" t="s">
        <v>1654</v>
      </c>
      <c r="AD264" t="s">
        <v>1649</v>
      </c>
    </row>
    <row r="265" spans="1:30" x14ac:dyDescent="0.3">
      <c r="A265" s="2" t="s">
        <v>1037</v>
      </c>
      <c r="B265" s="2" t="s">
        <v>15</v>
      </c>
      <c r="C265" s="2" t="s">
        <v>1038</v>
      </c>
      <c r="D265" s="2" t="s">
        <v>1039</v>
      </c>
      <c r="E265" s="2" t="s">
        <v>14</v>
      </c>
      <c r="F265" s="2" t="s">
        <v>18</v>
      </c>
      <c r="G265" s="2"/>
      <c r="H265" s="2" t="s">
        <v>1040</v>
      </c>
      <c r="I265" s="2"/>
      <c r="J265" s="3">
        <v>205.81</v>
      </c>
      <c r="K265" s="3">
        <v>205.81</v>
      </c>
      <c r="L265" s="3">
        <v>411.62</v>
      </c>
      <c r="M265" s="2" t="s">
        <v>20</v>
      </c>
      <c r="N265" s="3">
        <v>205.81</v>
      </c>
      <c r="O265" t="s">
        <v>1374</v>
      </c>
      <c r="P265" t="str">
        <f t="shared" si="8"/>
        <v>NEW</v>
      </c>
      <c r="Q265" t="str">
        <f t="shared" si="9"/>
        <v>Less Than $3000</v>
      </c>
      <c r="R265" t="s">
        <v>1659</v>
      </c>
      <c r="S265" t="s">
        <v>1667</v>
      </c>
      <c r="T265" t="s">
        <v>1488</v>
      </c>
      <c r="U265" t="s">
        <v>1572</v>
      </c>
      <c r="V265" s="7">
        <v>3000</v>
      </c>
      <c r="W265" s="7">
        <v>3000</v>
      </c>
      <c r="X265">
        <v>2</v>
      </c>
      <c r="Y265" t="s">
        <v>1648</v>
      </c>
      <c r="Z265" t="s">
        <v>1642</v>
      </c>
      <c r="AA265" t="s">
        <v>1643</v>
      </c>
      <c r="AB265">
        <v>60</v>
      </c>
      <c r="AC265" t="s">
        <v>1654</v>
      </c>
      <c r="AD265" t="s">
        <v>1649</v>
      </c>
    </row>
    <row r="266" spans="1:30" x14ac:dyDescent="0.3">
      <c r="A266" s="2" t="s">
        <v>1041</v>
      </c>
      <c r="B266" s="2" t="s">
        <v>15</v>
      </c>
      <c r="C266" s="2" t="s">
        <v>1042</v>
      </c>
      <c r="D266" s="2" t="s">
        <v>1043</v>
      </c>
      <c r="E266" s="2" t="s">
        <v>14</v>
      </c>
      <c r="F266" s="2" t="s">
        <v>18</v>
      </c>
      <c r="G266" s="2"/>
      <c r="H266" s="2" t="s">
        <v>1044</v>
      </c>
      <c r="I266" s="2"/>
      <c r="J266" s="3">
        <v>540.29999999999995</v>
      </c>
      <c r="K266" s="3">
        <v>540.29999999999995</v>
      </c>
      <c r="L266" s="3">
        <v>1080.5999999999999</v>
      </c>
      <c r="M266" s="2" t="s">
        <v>20</v>
      </c>
      <c r="N266" s="3">
        <v>540.29999999999995</v>
      </c>
      <c r="O266" t="s">
        <v>1374</v>
      </c>
      <c r="P266" t="str">
        <f t="shared" si="8"/>
        <v>NEW</v>
      </c>
      <c r="Q266" t="str">
        <f t="shared" si="9"/>
        <v>Less Than $25000</v>
      </c>
      <c r="R266" t="s">
        <v>1659</v>
      </c>
      <c r="S266" t="s">
        <v>1665</v>
      </c>
      <c r="T266" t="s">
        <v>1489</v>
      </c>
      <c r="U266" t="s">
        <v>1572</v>
      </c>
      <c r="V266" s="7">
        <v>25000</v>
      </c>
      <c r="W266" s="7">
        <v>25000</v>
      </c>
      <c r="X266">
        <v>2</v>
      </c>
      <c r="Y266" t="s">
        <v>1648</v>
      </c>
      <c r="Z266" t="s">
        <v>1642</v>
      </c>
      <c r="AA266" t="s">
        <v>1643</v>
      </c>
      <c r="AB266">
        <v>36</v>
      </c>
      <c r="AC266" t="s">
        <v>1654</v>
      </c>
      <c r="AD266" t="s">
        <v>1649</v>
      </c>
    </row>
    <row r="267" spans="1:30" x14ac:dyDescent="0.3">
      <c r="A267" s="2" t="s">
        <v>1045</v>
      </c>
      <c r="B267" s="2" t="s">
        <v>15</v>
      </c>
      <c r="C267" s="2" t="s">
        <v>1046</v>
      </c>
      <c r="D267" s="2" t="s">
        <v>1047</v>
      </c>
      <c r="E267" s="2" t="s">
        <v>14</v>
      </c>
      <c r="F267" s="2" t="s">
        <v>18</v>
      </c>
      <c r="G267" s="2"/>
      <c r="H267" s="2" t="s">
        <v>1048</v>
      </c>
      <c r="I267" s="2"/>
      <c r="J267" s="3">
        <v>1167.17</v>
      </c>
      <c r="K267" s="3">
        <v>1167.17</v>
      </c>
      <c r="L267" s="3">
        <v>2334.34</v>
      </c>
      <c r="M267" s="2" t="s">
        <v>20</v>
      </c>
      <c r="N267" s="3">
        <v>1167.17</v>
      </c>
      <c r="O267" t="s">
        <v>1374</v>
      </c>
      <c r="P267" t="str">
        <f t="shared" si="8"/>
        <v>NEW</v>
      </c>
      <c r="Q267" t="str">
        <f t="shared" si="9"/>
        <v>Less Than $25000</v>
      </c>
      <c r="R267" t="s">
        <v>1659</v>
      </c>
      <c r="S267" t="s">
        <v>1666</v>
      </c>
      <c r="T267" t="s">
        <v>1490</v>
      </c>
      <c r="U267" t="s">
        <v>1572</v>
      </c>
      <c r="V267" s="7">
        <v>25000</v>
      </c>
      <c r="W267" s="7">
        <v>25000</v>
      </c>
      <c r="X267">
        <v>2</v>
      </c>
      <c r="Y267" t="s">
        <v>1648</v>
      </c>
      <c r="Z267" t="s">
        <v>1642</v>
      </c>
      <c r="AA267" t="s">
        <v>1643</v>
      </c>
      <c r="AB267">
        <v>48</v>
      </c>
      <c r="AC267" t="s">
        <v>1654</v>
      </c>
      <c r="AD267" t="s">
        <v>1649</v>
      </c>
    </row>
    <row r="268" spans="1:30" x14ac:dyDescent="0.3">
      <c r="A268" s="2" t="s">
        <v>1049</v>
      </c>
      <c r="B268" s="2" t="s">
        <v>15</v>
      </c>
      <c r="C268" s="2" t="s">
        <v>1050</v>
      </c>
      <c r="D268" s="2" t="s">
        <v>1051</v>
      </c>
      <c r="E268" s="2" t="s">
        <v>14</v>
      </c>
      <c r="F268" s="2" t="s">
        <v>18</v>
      </c>
      <c r="G268" s="2"/>
      <c r="H268" s="2" t="s">
        <v>1052</v>
      </c>
      <c r="I268" s="2"/>
      <c r="J268" s="3">
        <v>1852.24</v>
      </c>
      <c r="K268" s="3">
        <v>1852.24</v>
      </c>
      <c r="L268" s="3">
        <v>3704.48</v>
      </c>
      <c r="M268" s="2" t="s">
        <v>20</v>
      </c>
      <c r="N268" s="3">
        <v>1852.24</v>
      </c>
      <c r="O268" t="s">
        <v>1374</v>
      </c>
      <c r="P268" t="str">
        <f t="shared" si="8"/>
        <v>NEW</v>
      </c>
      <c r="Q268" t="str">
        <f t="shared" si="9"/>
        <v>Less Than $25000</v>
      </c>
      <c r="R268" t="s">
        <v>1659</v>
      </c>
      <c r="S268" t="s">
        <v>1667</v>
      </c>
      <c r="T268" t="s">
        <v>1491</v>
      </c>
      <c r="U268" t="s">
        <v>1572</v>
      </c>
      <c r="V268" s="7">
        <v>25000</v>
      </c>
      <c r="W268" s="7">
        <v>25000</v>
      </c>
      <c r="X268">
        <v>2</v>
      </c>
      <c r="Y268" t="s">
        <v>1648</v>
      </c>
      <c r="Z268" t="s">
        <v>1642</v>
      </c>
      <c r="AA268" t="s">
        <v>1643</v>
      </c>
      <c r="AB268">
        <v>60</v>
      </c>
      <c r="AC268" t="s">
        <v>1654</v>
      </c>
      <c r="AD268" t="s">
        <v>1649</v>
      </c>
    </row>
    <row r="269" spans="1:30" x14ac:dyDescent="0.3">
      <c r="A269" s="2" t="s">
        <v>1053</v>
      </c>
      <c r="B269" s="2" t="s">
        <v>15</v>
      </c>
      <c r="C269" s="2" t="s">
        <v>1054</v>
      </c>
      <c r="D269" s="2" t="s">
        <v>1055</v>
      </c>
      <c r="E269" s="2" t="s">
        <v>14</v>
      </c>
      <c r="F269" s="2" t="s">
        <v>18</v>
      </c>
      <c r="G269" s="2"/>
      <c r="H269" s="2" t="s">
        <v>1056</v>
      </c>
      <c r="I269" s="2"/>
      <c r="J269" s="3">
        <v>660.37</v>
      </c>
      <c r="K269" s="3">
        <v>660.37</v>
      </c>
      <c r="L269" s="3">
        <v>1320.74</v>
      </c>
      <c r="M269" s="2" t="s">
        <v>20</v>
      </c>
      <c r="N269" s="3">
        <v>660.37</v>
      </c>
      <c r="O269" t="s">
        <v>1374</v>
      </c>
      <c r="P269" t="str">
        <f t="shared" si="8"/>
        <v>NEW</v>
      </c>
      <c r="Q269" t="str">
        <f t="shared" si="9"/>
        <v>Less Than $30000</v>
      </c>
      <c r="R269" t="s">
        <v>1659</v>
      </c>
      <c r="S269" t="s">
        <v>1665</v>
      </c>
      <c r="T269" t="s">
        <v>1492</v>
      </c>
      <c r="U269" t="s">
        <v>1572</v>
      </c>
      <c r="V269" s="7">
        <v>30000</v>
      </c>
      <c r="W269" s="7">
        <v>30000</v>
      </c>
      <c r="X269">
        <v>2</v>
      </c>
      <c r="Y269" t="s">
        <v>1648</v>
      </c>
      <c r="Z269" t="s">
        <v>1642</v>
      </c>
      <c r="AA269" t="s">
        <v>1643</v>
      </c>
      <c r="AB269">
        <v>36</v>
      </c>
      <c r="AC269" t="s">
        <v>1654</v>
      </c>
      <c r="AD269" t="s">
        <v>1649</v>
      </c>
    </row>
    <row r="270" spans="1:30" x14ac:dyDescent="0.3">
      <c r="A270" s="2" t="s">
        <v>1057</v>
      </c>
      <c r="B270" s="2" t="s">
        <v>15</v>
      </c>
      <c r="C270" s="2" t="s">
        <v>1058</v>
      </c>
      <c r="D270" s="2" t="s">
        <v>1059</v>
      </c>
      <c r="E270" s="2" t="s">
        <v>14</v>
      </c>
      <c r="F270" s="2" t="s">
        <v>18</v>
      </c>
      <c r="G270" s="2"/>
      <c r="H270" s="2" t="s">
        <v>1060</v>
      </c>
      <c r="I270" s="2"/>
      <c r="J270" s="3">
        <v>1426.54</v>
      </c>
      <c r="K270" s="3">
        <v>1426.54</v>
      </c>
      <c r="L270" s="3">
        <v>2853.08</v>
      </c>
      <c r="M270" s="2" t="s">
        <v>20</v>
      </c>
      <c r="N270" s="3">
        <v>1426.54</v>
      </c>
      <c r="O270" t="s">
        <v>1374</v>
      </c>
      <c r="P270" t="str">
        <f t="shared" si="8"/>
        <v>NEW</v>
      </c>
      <c r="Q270" t="str">
        <f t="shared" si="9"/>
        <v>Less Than $30000</v>
      </c>
      <c r="R270" t="s">
        <v>1659</v>
      </c>
      <c r="S270" t="s">
        <v>1666</v>
      </c>
      <c r="T270" t="s">
        <v>1493</v>
      </c>
      <c r="U270" t="s">
        <v>1572</v>
      </c>
      <c r="V270" s="7">
        <v>30000</v>
      </c>
      <c r="W270" s="7">
        <v>30000</v>
      </c>
      <c r="X270">
        <v>2</v>
      </c>
      <c r="Y270" t="s">
        <v>1648</v>
      </c>
      <c r="Z270" t="s">
        <v>1642</v>
      </c>
      <c r="AA270" t="s">
        <v>1643</v>
      </c>
      <c r="AB270">
        <v>48</v>
      </c>
      <c r="AC270" t="s">
        <v>1654</v>
      </c>
      <c r="AD270" t="s">
        <v>1649</v>
      </c>
    </row>
    <row r="271" spans="1:30" x14ac:dyDescent="0.3">
      <c r="A271" s="2" t="s">
        <v>1061</v>
      </c>
      <c r="B271" s="2" t="s">
        <v>15</v>
      </c>
      <c r="C271" s="2" t="s">
        <v>1062</v>
      </c>
      <c r="D271" s="2" t="s">
        <v>1063</v>
      </c>
      <c r="E271" s="2" t="s">
        <v>14</v>
      </c>
      <c r="F271" s="2" t="s">
        <v>18</v>
      </c>
      <c r="G271" s="2"/>
      <c r="H271" s="2" t="s">
        <v>1064</v>
      </c>
      <c r="I271" s="2"/>
      <c r="J271" s="3">
        <v>2263.85</v>
      </c>
      <c r="K271" s="3">
        <v>2263.85</v>
      </c>
      <c r="L271" s="3">
        <v>4527.7</v>
      </c>
      <c r="M271" s="2" t="s">
        <v>20</v>
      </c>
      <c r="N271" s="3">
        <v>2263.85</v>
      </c>
      <c r="O271" t="s">
        <v>1374</v>
      </c>
      <c r="P271" t="str">
        <f t="shared" si="8"/>
        <v>NEW</v>
      </c>
      <c r="Q271" t="str">
        <f t="shared" si="9"/>
        <v>Less Than $30000</v>
      </c>
      <c r="R271" t="s">
        <v>1659</v>
      </c>
      <c r="S271" t="s">
        <v>1667</v>
      </c>
      <c r="T271" t="s">
        <v>1494</v>
      </c>
      <c r="U271" t="s">
        <v>1572</v>
      </c>
      <c r="V271" s="7">
        <v>30000</v>
      </c>
      <c r="W271" s="7">
        <v>30000</v>
      </c>
      <c r="X271">
        <v>2</v>
      </c>
      <c r="Y271" t="s">
        <v>1648</v>
      </c>
      <c r="Z271" t="s">
        <v>1642</v>
      </c>
      <c r="AA271" t="s">
        <v>1643</v>
      </c>
      <c r="AB271">
        <v>60</v>
      </c>
      <c r="AC271" t="s">
        <v>1654</v>
      </c>
      <c r="AD271" t="s">
        <v>1649</v>
      </c>
    </row>
    <row r="272" spans="1:30" x14ac:dyDescent="0.3">
      <c r="A272" s="2" t="s">
        <v>1065</v>
      </c>
      <c r="B272" s="2" t="s">
        <v>15</v>
      </c>
      <c r="C272" s="2" t="s">
        <v>1066</v>
      </c>
      <c r="D272" s="2" t="s">
        <v>1067</v>
      </c>
      <c r="E272" s="2" t="s">
        <v>14</v>
      </c>
      <c r="F272" s="2" t="s">
        <v>18</v>
      </c>
      <c r="G272" s="2"/>
      <c r="H272" s="2" t="s">
        <v>1068</v>
      </c>
      <c r="I272" s="2"/>
      <c r="J272" s="3">
        <v>84.05</v>
      </c>
      <c r="K272" s="3">
        <v>84.05</v>
      </c>
      <c r="L272" s="3">
        <v>168.1</v>
      </c>
      <c r="M272" s="2" t="s">
        <v>20</v>
      </c>
      <c r="N272" s="3">
        <v>84.05</v>
      </c>
      <c r="O272" t="s">
        <v>1374</v>
      </c>
      <c r="P272" t="str">
        <f t="shared" si="8"/>
        <v>NEW</v>
      </c>
      <c r="Q272" t="str">
        <f t="shared" si="9"/>
        <v>Less Than $4000</v>
      </c>
      <c r="R272" t="s">
        <v>1659</v>
      </c>
      <c r="S272" t="s">
        <v>1665</v>
      </c>
      <c r="T272" t="s">
        <v>1495</v>
      </c>
      <c r="U272" t="s">
        <v>1572</v>
      </c>
      <c r="V272" s="7">
        <v>4000</v>
      </c>
      <c r="W272" s="7">
        <v>4000</v>
      </c>
      <c r="X272">
        <v>2</v>
      </c>
      <c r="Y272" t="s">
        <v>1648</v>
      </c>
      <c r="Z272" t="s">
        <v>1642</v>
      </c>
      <c r="AA272" t="s">
        <v>1643</v>
      </c>
      <c r="AB272">
        <v>36</v>
      </c>
      <c r="AC272" t="s">
        <v>1654</v>
      </c>
      <c r="AD272" t="s">
        <v>1649</v>
      </c>
    </row>
    <row r="273" spans="1:30" x14ac:dyDescent="0.3">
      <c r="A273" s="2" t="s">
        <v>1069</v>
      </c>
      <c r="B273" s="2" t="s">
        <v>15</v>
      </c>
      <c r="C273" s="2" t="s">
        <v>1070</v>
      </c>
      <c r="D273" s="2" t="s">
        <v>1071</v>
      </c>
      <c r="E273" s="2" t="s">
        <v>14</v>
      </c>
      <c r="F273" s="2" t="s">
        <v>18</v>
      </c>
      <c r="G273" s="2"/>
      <c r="H273" s="2" t="s">
        <v>1072</v>
      </c>
      <c r="I273" s="2"/>
      <c r="J273" s="3">
        <v>181.56</v>
      </c>
      <c r="K273" s="3">
        <v>181.56</v>
      </c>
      <c r="L273" s="3">
        <v>363.12</v>
      </c>
      <c r="M273" s="2" t="s">
        <v>20</v>
      </c>
      <c r="N273" s="3">
        <v>181.56</v>
      </c>
      <c r="O273" t="s">
        <v>1374</v>
      </c>
      <c r="P273" t="str">
        <f t="shared" si="8"/>
        <v>NEW</v>
      </c>
      <c r="Q273" t="str">
        <f t="shared" si="9"/>
        <v>Less Than $4000</v>
      </c>
      <c r="R273" t="s">
        <v>1659</v>
      </c>
      <c r="S273" t="s">
        <v>1666</v>
      </c>
      <c r="T273" t="s">
        <v>1496</v>
      </c>
      <c r="U273" t="s">
        <v>1572</v>
      </c>
      <c r="V273" s="7">
        <v>4000</v>
      </c>
      <c r="W273" s="7">
        <v>4000</v>
      </c>
      <c r="X273">
        <v>2</v>
      </c>
      <c r="Y273" t="s">
        <v>1648</v>
      </c>
      <c r="Z273" t="s">
        <v>1642</v>
      </c>
      <c r="AA273" t="s">
        <v>1643</v>
      </c>
      <c r="AB273">
        <v>48</v>
      </c>
      <c r="AC273" t="s">
        <v>1654</v>
      </c>
      <c r="AD273" t="s">
        <v>1649</v>
      </c>
    </row>
    <row r="274" spans="1:30" x14ac:dyDescent="0.3">
      <c r="A274" s="2" t="s">
        <v>1073</v>
      </c>
      <c r="B274" s="2" t="s">
        <v>15</v>
      </c>
      <c r="C274" s="2" t="s">
        <v>1074</v>
      </c>
      <c r="D274" s="2" t="s">
        <v>1075</v>
      </c>
      <c r="E274" s="2" t="s">
        <v>14</v>
      </c>
      <c r="F274" s="2" t="s">
        <v>18</v>
      </c>
      <c r="G274" s="2"/>
      <c r="H274" s="2" t="s">
        <v>1076</v>
      </c>
      <c r="I274" s="2"/>
      <c r="J274" s="3">
        <v>288.13</v>
      </c>
      <c r="K274" s="3">
        <v>288.13</v>
      </c>
      <c r="L274" s="3">
        <v>576.26</v>
      </c>
      <c r="M274" s="2" t="s">
        <v>20</v>
      </c>
      <c r="N274" s="3">
        <v>288.13</v>
      </c>
      <c r="O274" t="s">
        <v>1374</v>
      </c>
      <c r="P274" t="str">
        <f t="shared" si="8"/>
        <v>NEW</v>
      </c>
      <c r="Q274" t="str">
        <f t="shared" si="9"/>
        <v>Less Than $4000</v>
      </c>
      <c r="R274" t="s">
        <v>1659</v>
      </c>
      <c r="S274" t="s">
        <v>1667</v>
      </c>
      <c r="T274" t="s">
        <v>1497</v>
      </c>
      <c r="U274" t="s">
        <v>1572</v>
      </c>
      <c r="V274" s="7">
        <v>4000</v>
      </c>
      <c r="W274" s="7">
        <v>4000</v>
      </c>
      <c r="X274">
        <v>2</v>
      </c>
      <c r="Y274" t="s">
        <v>1648</v>
      </c>
      <c r="Z274" t="s">
        <v>1642</v>
      </c>
      <c r="AA274" t="s">
        <v>1643</v>
      </c>
      <c r="AB274">
        <v>60</v>
      </c>
      <c r="AC274" t="s">
        <v>1654</v>
      </c>
      <c r="AD274" t="s">
        <v>1649</v>
      </c>
    </row>
    <row r="275" spans="1:30" x14ac:dyDescent="0.3">
      <c r="A275" s="2" t="s">
        <v>1077</v>
      </c>
      <c r="B275" s="2" t="s">
        <v>15</v>
      </c>
      <c r="C275" s="2" t="s">
        <v>1078</v>
      </c>
      <c r="D275" s="2" t="s">
        <v>1079</v>
      </c>
      <c r="E275" s="2" t="s">
        <v>14</v>
      </c>
      <c r="F275" s="2" t="s">
        <v>18</v>
      </c>
      <c r="G275" s="2"/>
      <c r="H275" s="2" t="s">
        <v>1080</v>
      </c>
      <c r="I275" s="2"/>
      <c r="J275" s="3">
        <v>108.06</v>
      </c>
      <c r="K275" s="3">
        <v>108.06</v>
      </c>
      <c r="L275" s="3">
        <v>216.12</v>
      </c>
      <c r="M275" s="2" t="s">
        <v>20</v>
      </c>
      <c r="N275" s="3">
        <v>108.06</v>
      </c>
      <c r="O275" t="s">
        <v>1374</v>
      </c>
      <c r="P275" t="str">
        <f t="shared" si="8"/>
        <v>NEW</v>
      </c>
      <c r="Q275" t="str">
        <f t="shared" si="9"/>
        <v>Less Than $5000</v>
      </c>
      <c r="R275" t="s">
        <v>1659</v>
      </c>
      <c r="S275" t="s">
        <v>1665</v>
      </c>
      <c r="T275" t="s">
        <v>1498</v>
      </c>
      <c r="U275" t="s">
        <v>1572</v>
      </c>
      <c r="V275" s="7">
        <v>5000</v>
      </c>
      <c r="W275" s="7">
        <v>5000</v>
      </c>
      <c r="X275">
        <v>2</v>
      </c>
      <c r="Y275" t="s">
        <v>1648</v>
      </c>
      <c r="Z275" t="s">
        <v>1642</v>
      </c>
      <c r="AA275" t="s">
        <v>1643</v>
      </c>
      <c r="AB275">
        <v>36</v>
      </c>
      <c r="AC275" t="s">
        <v>1654</v>
      </c>
      <c r="AD275" t="s">
        <v>1649</v>
      </c>
    </row>
    <row r="276" spans="1:30" x14ac:dyDescent="0.3">
      <c r="A276" s="2" t="s">
        <v>1081</v>
      </c>
      <c r="B276" s="2" t="s">
        <v>15</v>
      </c>
      <c r="C276" s="2" t="s">
        <v>1082</v>
      </c>
      <c r="D276" s="2" t="s">
        <v>1083</v>
      </c>
      <c r="E276" s="2" t="s">
        <v>14</v>
      </c>
      <c r="F276" s="2" t="s">
        <v>18</v>
      </c>
      <c r="G276" s="2"/>
      <c r="H276" s="2" t="s">
        <v>1084</v>
      </c>
      <c r="I276" s="2"/>
      <c r="J276" s="3">
        <v>233.44</v>
      </c>
      <c r="K276" s="3">
        <v>233.44</v>
      </c>
      <c r="L276" s="3">
        <v>466.88</v>
      </c>
      <c r="M276" s="2" t="s">
        <v>20</v>
      </c>
      <c r="N276" s="3">
        <v>233.44</v>
      </c>
      <c r="O276" t="s">
        <v>1374</v>
      </c>
      <c r="P276" t="str">
        <f t="shared" si="8"/>
        <v>NEW</v>
      </c>
      <c r="Q276" t="str">
        <f t="shared" si="9"/>
        <v>Less Than $5000</v>
      </c>
      <c r="R276" t="s">
        <v>1659</v>
      </c>
      <c r="S276" t="s">
        <v>1666</v>
      </c>
      <c r="T276" t="s">
        <v>1499</v>
      </c>
      <c r="U276" t="s">
        <v>1572</v>
      </c>
      <c r="V276" s="7">
        <v>5000</v>
      </c>
      <c r="W276" s="7">
        <v>5000</v>
      </c>
      <c r="X276">
        <v>2</v>
      </c>
      <c r="Y276" t="s">
        <v>1648</v>
      </c>
      <c r="Z276" t="s">
        <v>1642</v>
      </c>
      <c r="AA276" t="s">
        <v>1643</v>
      </c>
      <c r="AB276">
        <v>48</v>
      </c>
      <c r="AC276" t="s">
        <v>1654</v>
      </c>
      <c r="AD276" t="s">
        <v>1649</v>
      </c>
    </row>
    <row r="277" spans="1:30" x14ac:dyDescent="0.3">
      <c r="A277" s="2" t="s">
        <v>1085</v>
      </c>
      <c r="B277" s="2" t="s">
        <v>15</v>
      </c>
      <c r="C277" s="2" t="s">
        <v>1086</v>
      </c>
      <c r="D277" s="2" t="s">
        <v>1087</v>
      </c>
      <c r="E277" s="2" t="s">
        <v>14</v>
      </c>
      <c r="F277" s="2" t="s">
        <v>18</v>
      </c>
      <c r="G277" s="2"/>
      <c r="H277" s="2" t="s">
        <v>1088</v>
      </c>
      <c r="I277" s="2"/>
      <c r="J277" s="3">
        <v>370.45</v>
      </c>
      <c r="K277" s="3">
        <v>370.45</v>
      </c>
      <c r="L277" s="3">
        <v>740.9</v>
      </c>
      <c r="M277" s="2" t="s">
        <v>20</v>
      </c>
      <c r="N277" s="3">
        <v>370.45</v>
      </c>
      <c r="O277" t="s">
        <v>1374</v>
      </c>
      <c r="P277" t="str">
        <f t="shared" si="8"/>
        <v>NEW</v>
      </c>
      <c r="Q277" t="str">
        <f t="shared" si="9"/>
        <v>Less Than $5000</v>
      </c>
      <c r="R277" t="s">
        <v>1659</v>
      </c>
      <c r="S277" t="s">
        <v>1667</v>
      </c>
      <c r="T277" t="s">
        <v>1500</v>
      </c>
      <c r="U277" t="s">
        <v>1572</v>
      </c>
      <c r="V277" s="7">
        <v>5000</v>
      </c>
      <c r="W277" s="7">
        <v>5000</v>
      </c>
      <c r="X277">
        <v>2</v>
      </c>
      <c r="Y277" t="s">
        <v>1648</v>
      </c>
      <c r="Z277" t="s">
        <v>1642</v>
      </c>
      <c r="AA277" t="s">
        <v>1643</v>
      </c>
      <c r="AB277">
        <v>60</v>
      </c>
      <c r="AC277" t="s">
        <v>1654</v>
      </c>
      <c r="AD277" t="s">
        <v>1649</v>
      </c>
    </row>
    <row r="278" spans="1:30" x14ac:dyDescent="0.3">
      <c r="A278" s="2" t="s">
        <v>1089</v>
      </c>
      <c r="B278" s="2" t="s">
        <v>15</v>
      </c>
      <c r="C278" s="2" t="s">
        <v>1090</v>
      </c>
      <c r="D278" s="2" t="s">
        <v>1091</v>
      </c>
      <c r="E278" s="2" t="s">
        <v>14</v>
      </c>
      <c r="F278" s="2" t="s">
        <v>18</v>
      </c>
      <c r="G278" s="2"/>
      <c r="H278" s="2" t="s">
        <v>1092</v>
      </c>
      <c r="I278" s="2"/>
      <c r="J278" s="3">
        <v>132.08000000000001</v>
      </c>
      <c r="K278" s="3">
        <v>132.08000000000001</v>
      </c>
      <c r="L278" s="3">
        <v>264.16000000000003</v>
      </c>
      <c r="M278" s="2" t="s">
        <v>20</v>
      </c>
      <c r="N278" s="3">
        <v>132.08000000000001</v>
      </c>
      <c r="O278" t="s">
        <v>1374</v>
      </c>
      <c r="P278" t="str">
        <f t="shared" si="8"/>
        <v>NEW</v>
      </c>
      <c r="Q278" t="str">
        <f t="shared" si="9"/>
        <v>Less Than $6000</v>
      </c>
      <c r="R278" t="s">
        <v>1659</v>
      </c>
      <c r="S278" t="s">
        <v>1665</v>
      </c>
      <c r="T278" t="s">
        <v>1501</v>
      </c>
      <c r="U278" t="s">
        <v>1572</v>
      </c>
      <c r="V278" s="7">
        <v>6000</v>
      </c>
      <c r="W278" s="7">
        <v>6000</v>
      </c>
      <c r="X278">
        <v>2</v>
      </c>
      <c r="Y278" t="s">
        <v>1648</v>
      </c>
      <c r="Z278" t="s">
        <v>1642</v>
      </c>
      <c r="AA278" t="s">
        <v>1643</v>
      </c>
      <c r="AB278">
        <v>36</v>
      </c>
      <c r="AC278" t="s">
        <v>1654</v>
      </c>
      <c r="AD278" t="s">
        <v>1649</v>
      </c>
    </row>
    <row r="279" spans="1:30" x14ac:dyDescent="0.3">
      <c r="A279" s="2" t="s">
        <v>1093</v>
      </c>
      <c r="B279" s="2" t="s">
        <v>15</v>
      </c>
      <c r="C279" s="2" t="s">
        <v>1094</v>
      </c>
      <c r="D279" s="2" t="s">
        <v>1095</v>
      </c>
      <c r="E279" s="2" t="s">
        <v>14</v>
      </c>
      <c r="F279" s="2" t="s">
        <v>18</v>
      </c>
      <c r="G279" s="2"/>
      <c r="H279" s="2" t="s">
        <v>1096</v>
      </c>
      <c r="I279" s="2"/>
      <c r="J279" s="3">
        <v>285.31</v>
      </c>
      <c r="K279" s="3">
        <v>285.31</v>
      </c>
      <c r="L279" s="3">
        <v>570.62</v>
      </c>
      <c r="M279" s="2" t="s">
        <v>20</v>
      </c>
      <c r="N279" s="3">
        <v>285.31</v>
      </c>
      <c r="O279" t="s">
        <v>1374</v>
      </c>
      <c r="P279" t="str">
        <f t="shared" si="8"/>
        <v>NEW</v>
      </c>
      <c r="Q279" t="str">
        <f t="shared" si="9"/>
        <v>Less Than $6000</v>
      </c>
      <c r="R279" t="s">
        <v>1659</v>
      </c>
      <c r="S279" t="s">
        <v>1666</v>
      </c>
      <c r="T279" t="s">
        <v>1502</v>
      </c>
      <c r="U279" t="s">
        <v>1572</v>
      </c>
      <c r="V279" s="7">
        <v>6000</v>
      </c>
      <c r="W279" s="7">
        <v>6000</v>
      </c>
      <c r="X279">
        <v>2</v>
      </c>
      <c r="Y279" t="s">
        <v>1648</v>
      </c>
      <c r="Z279" t="s">
        <v>1642</v>
      </c>
      <c r="AA279" t="s">
        <v>1643</v>
      </c>
      <c r="AB279">
        <v>48</v>
      </c>
      <c r="AC279" t="s">
        <v>1654</v>
      </c>
      <c r="AD279" t="s">
        <v>1649</v>
      </c>
    </row>
    <row r="280" spans="1:30" x14ac:dyDescent="0.3">
      <c r="A280" s="2" t="s">
        <v>1097</v>
      </c>
      <c r="B280" s="2" t="s">
        <v>15</v>
      </c>
      <c r="C280" s="2" t="s">
        <v>1098</v>
      </c>
      <c r="D280" s="2" t="s">
        <v>1099</v>
      </c>
      <c r="E280" s="2" t="s">
        <v>14</v>
      </c>
      <c r="F280" s="2" t="s">
        <v>18</v>
      </c>
      <c r="G280" s="2"/>
      <c r="H280" s="2" t="s">
        <v>1100</v>
      </c>
      <c r="I280" s="2"/>
      <c r="J280" s="3">
        <v>452.77</v>
      </c>
      <c r="K280" s="3">
        <v>452.77</v>
      </c>
      <c r="L280" s="3">
        <v>905.54</v>
      </c>
      <c r="M280" s="2" t="s">
        <v>20</v>
      </c>
      <c r="N280" s="3">
        <v>452.77</v>
      </c>
      <c r="O280" t="s">
        <v>1374</v>
      </c>
      <c r="P280" t="str">
        <f t="shared" si="8"/>
        <v>NEW</v>
      </c>
      <c r="Q280" t="str">
        <f t="shared" si="9"/>
        <v>Less Than $6000</v>
      </c>
      <c r="R280" t="s">
        <v>1659</v>
      </c>
      <c r="S280" t="s">
        <v>1667</v>
      </c>
      <c r="T280" t="s">
        <v>1503</v>
      </c>
      <c r="U280" t="s">
        <v>1572</v>
      </c>
      <c r="V280" s="7">
        <v>6000</v>
      </c>
      <c r="W280" s="7">
        <v>6000</v>
      </c>
      <c r="X280">
        <v>2</v>
      </c>
      <c r="Y280" t="s">
        <v>1648</v>
      </c>
      <c r="Z280" t="s">
        <v>1642</v>
      </c>
      <c r="AA280" t="s">
        <v>1643</v>
      </c>
      <c r="AB280">
        <v>60</v>
      </c>
      <c r="AC280" t="s">
        <v>1654</v>
      </c>
      <c r="AD280" t="s">
        <v>1649</v>
      </c>
    </row>
    <row r="281" spans="1:30" x14ac:dyDescent="0.3">
      <c r="A281" s="2" t="s">
        <v>1101</v>
      </c>
      <c r="B281" s="2" t="s">
        <v>15</v>
      </c>
      <c r="C281" s="2" t="s">
        <v>1102</v>
      </c>
      <c r="D281" s="2" t="s">
        <v>1103</v>
      </c>
      <c r="E281" s="2" t="s">
        <v>14</v>
      </c>
      <c r="F281" s="2" t="s">
        <v>18</v>
      </c>
      <c r="G281" s="2"/>
      <c r="H281" s="2" t="s">
        <v>1104</v>
      </c>
      <c r="I281" s="2"/>
      <c r="J281" s="3">
        <v>156.09</v>
      </c>
      <c r="K281" s="3">
        <v>156.09</v>
      </c>
      <c r="L281" s="3">
        <v>312.18</v>
      </c>
      <c r="M281" s="2" t="s">
        <v>20</v>
      </c>
      <c r="N281" s="3">
        <v>156.09</v>
      </c>
      <c r="O281" t="s">
        <v>1374</v>
      </c>
      <c r="P281" t="str">
        <f t="shared" si="8"/>
        <v>NEW</v>
      </c>
      <c r="Q281" t="str">
        <f t="shared" si="9"/>
        <v>Less Than $7000</v>
      </c>
      <c r="R281" t="s">
        <v>1659</v>
      </c>
      <c r="S281" t="s">
        <v>1665</v>
      </c>
      <c r="T281" t="s">
        <v>1504</v>
      </c>
      <c r="U281" t="s">
        <v>1572</v>
      </c>
      <c r="V281" s="7">
        <v>7000</v>
      </c>
      <c r="W281" s="7">
        <v>7000</v>
      </c>
      <c r="X281">
        <v>2</v>
      </c>
      <c r="Y281" t="s">
        <v>1648</v>
      </c>
      <c r="Z281" t="s">
        <v>1642</v>
      </c>
      <c r="AA281" t="s">
        <v>1643</v>
      </c>
      <c r="AB281">
        <v>36</v>
      </c>
      <c r="AC281" t="s">
        <v>1654</v>
      </c>
      <c r="AD281" t="s">
        <v>1649</v>
      </c>
    </row>
    <row r="282" spans="1:30" x14ac:dyDescent="0.3">
      <c r="A282" s="2" t="s">
        <v>1105</v>
      </c>
      <c r="B282" s="2" t="s">
        <v>15</v>
      </c>
      <c r="C282" s="2" t="s">
        <v>1106</v>
      </c>
      <c r="D282" s="2" t="s">
        <v>1107</v>
      </c>
      <c r="E282" s="2" t="s">
        <v>14</v>
      </c>
      <c r="F282" s="2" t="s">
        <v>18</v>
      </c>
      <c r="G282" s="2"/>
      <c r="H282" s="2" t="s">
        <v>1108</v>
      </c>
      <c r="I282" s="2"/>
      <c r="J282" s="3">
        <v>337.19</v>
      </c>
      <c r="K282" s="3">
        <v>337.19</v>
      </c>
      <c r="L282" s="3">
        <v>674.38</v>
      </c>
      <c r="M282" s="2" t="s">
        <v>20</v>
      </c>
      <c r="N282" s="3">
        <v>337.19</v>
      </c>
      <c r="O282" t="s">
        <v>1374</v>
      </c>
      <c r="P282" t="str">
        <f t="shared" si="8"/>
        <v>NEW</v>
      </c>
      <c r="Q282" t="str">
        <f t="shared" si="9"/>
        <v>Less Than $7000</v>
      </c>
      <c r="R282" t="s">
        <v>1659</v>
      </c>
      <c r="S282" t="s">
        <v>1666</v>
      </c>
      <c r="T282" t="s">
        <v>1505</v>
      </c>
      <c r="U282" t="s">
        <v>1572</v>
      </c>
      <c r="V282" s="7">
        <v>7000</v>
      </c>
      <c r="W282" s="7">
        <v>7000</v>
      </c>
      <c r="X282">
        <v>2</v>
      </c>
      <c r="Y282" t="s">
        <v>1648</v>
      </c>
      <c r="Z282" t="s">
        <v>1642</v>
      </c>
      <c r="AA282" t="s">
        <v>1643</v>
      </c>
      <c r="AB282">
        <v>48</v>
      </c>
      <c r="AC282" t="s">
        <v>1654</v>
      </c>
      <c r="AD282" t="s">
        <v>1649</v>
      </c>
    </row>
    <row r="283" spans="1:30" x14ac:dyDescent="0.3">
      <c r="A283" s="2" t="s">
        <v>1109</v>
      </c>
      <c r="B283" s="2" t="s">
        <v>15</v>
      </c>
      <c r="C283" s="2" t="s">
        <v>1110</v>
      </c>
      <c r="D283" s="2" t="s">
        <v>1111</v>
      </c>
      <c r="E283" s="2" t="s">
        <v>14</v>
      </c>
      <c r="F283" s="2" t="s">
        <v>18</v>
      </c>
      <c r="G283" s="2"/>
      <c r="H283" s="2" t="s">
        <v>1112</v>
      </c>
      <c r="I283" s="2"/>
      <c r="J283" s="3">
        <v>535.1</v>
      </c>
      <c r="K283" s="3">
        <v>535.1</v>
      </c>
      <c r="L283" s="3">
        <v>1070.2</v>
      </c>
      <c r="M283" s="2" t="s">
        <v>20</v>
      </c>
      <c r="N283" s="3">
        <v>535.1</v>
      </c>
      <c r="O283" t="s">
        <v>1374</v>
      </c>
      <c r="P283" t="str">
        <f t="shared" si="8"/>
        <v>NEW</v>
      </c>
      <c r="Q283" t="str">
        <f t="shared" si="9"/>
        <v>Less Than $7000</v>
      </c>
      <c r="R283" t="s">
        <v>1659</v>
      </c>
      <c r="S283" t="s">
        <v>1667</v>
      </c>
      <c r="T283" t="s">
        <v>1506</v>
      </c>
      <c r="U283" t="s">
        <v>1572</v>
      </c>
      <c r="V283" s="7">
        <v>7000</v>
      </c>
      <c r="W283" s="7">
        <v>7000</v>
      </c>
      <c r="X283">
        <v>2</v>
      </c>
      <c r="Y283" t="s">
        <v>1648</v>
      </c>
      <c r="Z283" t="s">
        <v>1642</v>
      </c>
      <c r="AA283" t="s">
        <v>1643</v>
      </c>
      <c r="AB283">
        <v>60</v>
      </c>
      <c r="AC283" t="s">
        <v>1654</v>
      </c>
      <c r="AD283" t="s">
        <v>1650</v>
      </c>
    </row>
    <row r="284" spans="1:30" x14ac:dyDescent="0.3">
      <c r="A284" s="2" t="s">
        <v>1113</v>
      </c>
      <c r="B284" s="2" t="s">
        <v>15</v>
      </c>
      <c r="C284" s="2" t="s">
        <v>1114</v>
      </c>
      <c r="D284" s="2" t="s">
        <v>1115</v>
      </c>
      <c r="E284" s="2" t="s">
        <v>14</v>
      </c>
      <c r="F284" s="2" t="s">
        <v>18</v>
      </c>
      <c r="G284" s="2"/>
      <c r="H284" s="2" t="s">
        <v>1116</v>
      </c>
      <c r="I284" s="2"/>
      <c r="J284" s="3">
        <v>180.1</v>
      </c>
      <c r="K284" s="3">
        <v>180.1</v>
      </c>
      <c r="L284" s="3">
        <v>360.2</v>
      </c>
      <c r="M284" s="2" t="s">
        <v>20</v>
      </c>
      <c r="N284" s="3">
        <v>180.1</v>
      </c>
      <c r="O284" t="s">
        <v>1374</v>
      </c>
      <c r="P284" t="str">
        <f t="shared" si="8"/>
        <v>NEW</v>
      </c>
      <c r="Q284" t="str">
        <f t="shared" si="9"/>
        <v>Less Than $8000</v>
      </c>
      <c r="R284" t="s">
        <v>1659</v>
      </c>
      <c r="S284" t="s">
        <v>1665</v>
      </c>
      <c r="T284" t="s">
        <v>1507</v>
      </c>
      <c r="U284" t="s">
        <v>1572</v>
      </c>
      <c r="V284" s="7">
        <v>8000</v>
      </c>
      <c r="W284">
        <v>2</v>
      </c>
      <c r="X284" t="s">
        <v>1648</v>
      </c>
      <c r="Y284" t="s">
        <v>1642</v>
      </c>
      <c r="Z284" t="s">
        <v>1643</v>
      </c>
      <c r="AA284">
        <v>36</v>
      </c>
      <c r="AB284" t="s">
        <v>1654</v>
      </c>
      <c r="AC284" t="s">
        <v>1650</v>
      </c>
    </row>
    <row r="285" spans="1:30" x14ac:dyDescent="0.3">
      <c r="A285" s="2" t="s">
        <v>1117</v>
      </c>
      <c r="B285" s="2" t="s">
        <v>15</v>
      </c>
      <c r="C285" s="2" t="s">
        <v>1118</v>
      </c>
      <c r="D285" s="2" t="s">
        <v>1119</v>
      </c>
      <c r="E285" s="2" t="s">
        <v>14</v>
      </c>
      <c r="F285" s="2" t="s">
        <v>18</v>
      </c>
      <c r="G285" s="2"/>
      <c r="H285" s="2" t="s">
        <v>1120</v>
      </c>
      <c r="I285" s="2"/>
      <c r="J285" s="3">
        <v>389.06</v>
      </c>
      <c r="K285" s="3">
        <v>389.06</v>
      </c>
      <c r="L285" s="3">
        <v>778.12</v>
      </c>
      <c r="M285" s="2" t="s">
        <v>20</v>
      </c>
      <c r="N285" s="3">
        <v>389.06</v>
      </c>
      <c r="O285" t="s">
        <v>1374</v>
      </c>
      <c r="P285" t="str">
        <f t="shared" si="8"/>
        <v>NEW</v>
      </c>
      <c r="Q285" t="str">
        <f t="shared" si="9"/>
        <v>Less Than $8000</v>
      </c>
      <c r="R285" t="s">
        <v>1659</v>
      </c>
      <c r="S285" t="s">
        <v>1666</v>
      </c>
      <c r="T285" t="s">
        <v>1508</v>
      </c>
      <c r="U285" t="s">
        <v>1572</v>
      </c>
      <c r="V285" s="7">
        <v>8000</v>
      </c>
      <c r="W285">
        <v>2</v>
      </c>
      <c r="X285" t="s">
        <v>1648</v>
      </c>
      <c r="Y285" t="s">
        <v>1642</v>
      </c>
      <c r="Z285" t="s">
        <v>1643</v>
      </c>
      <c r="AA285">
        <v>48</v>
      </c>
      <c r="AB285" t="s">
        <v>1654</v>
      </c>
      <c r="AC285" t="s">
        <v>1650</v>
      </c>
    </row>
    <row r="286" spans="1:30" x14ac:dyDescent="0.3">
      <c r="A286" s="2" t="s">
        <v>1121</v>
      </c>
      <c r="B286" s="2" t="s">
        <v>15</v>
      </c>
      <c r="C286" s="2" t="s">
        <v>1122</v>
      </c>
      <c r="D286" s="2" t="s">
        <v>1123</v>
      </c>
      <c r="E286" s="2" t="s">
        <v>14</v>
      </c>
      <c r="F286" s="2" t="s">
        <v>18</v>
      </c>
      <c r="G286" s="2"/>
      <c r="H286" s="2" t="s">
        <v>1124</v>
      </c>
      <c r="I286" s="2"/>
      <c r="J286" s="3">
        <v>617.41999999999996</v>
      </c>
      <c r="K286" s="3">
        <v>617.41999999999996</v>
      </c>
      <c r="L286" s="3">
        <v>1234.8399999999999</v>
      </c>
      <c r="M286" s="2" t="s">
        <v>20</v>
      </c>
      <c r="N286" s="3">
        <v>617.41999999999996</v>
      </c>
      <c r="O286" t="s">
        <v>1374</v>
      </c>
      <c r="P286" t="str">
        <f t="shared" si="8"/>
        <v>NEW</v>
      </c>
      <c r="Q286" t="str">
        <f t="shared" si="9"/>
        <v>Less Than $8000</v>
      </c>
      <c r="R286" t="s">
        <v>1659</v>
      </c>
      <c r="S286" t="s">
        <v>1667</v>
      </c>
      <c r="T286" t="s">
        <v>1509</v>
      </c>
      <c r="U286" t="s">
        <v>1572</v>
      </c>
      <c r="V286" s="7">
        <v>8000</v>
      </c>
      <c r="W286">
        <v>2</v>
      </c>
      <c r="X286" t="s">
        <v>1648</v>
      </c>
      <c r="Y286" t="s">
        <v>1642</v>
      </c>
      <c r="Z286" t="s">
        <v>1643</v>
      </c>
      <c r="AA286">
        <v>60</v>
      </c>
      <c r="AB286" t="s">
        <v>1654</v>
      </c>
      <c r="AC286" t="s">
        <v>1650</v>
      </c>
    </row>
    <row r="287" spans="1:30" x14ac:dyDescent="0.3">
      <c r="A287" s="2" t="s">
        <v>1125</v>
      </c>
      <c r="B287" s="2" t="s">
        <v>15</v>
      </c>
      <c r="C287" s="2" t="s">
        <v>1126</v>
      </c>
      <c r="D287" s="2" t="s">
        <v>1127</v>
      </c>
      <c r="E287" s="2" t="s">
        <v>14</v>
      </c>
      <c r="F287" s="2" t="s">
        <v>18</v>
      </c>
      <c r="G287" s="2"/>
      <c r="H287" s="2" t="s">
        <v>1128</v>
      </c>
      <c r="I287" s="2"/>
      <c r="J287" s="3">
        <v>204.12</v>
      </c>
      <c r="K287" s="3">
        <v>204.12</v>
      </c>
      <c r="L287" s="3">
        <v>408.24</v>
      </c>
      <c r="M287" s="2" t="s">
        <v>20</v>
      </c>
      <c r="N287" s="3">
        <v>204.12</v>
      </c>
      <c r="O287" t="s">
        <v>1374</v>
      </c>
      <c r="P287" t="str">
        <f t="shared" si="8"/>
        <v>NEW</v>
      </c>
      <c r="Q287" t="str">
        <f t="shared" si="9"/>
        <v>Less Than $9000</v>
      </c>
      <c r="R287" t="s">
        <v>1659</v>
      </c>
      <c r="S287" t="s">
        <v>1665</v>
      </c>
      <c r="T287" t="s">
        <v>1510</v>
      </c>
      <c r="U287" t="s">
        <v>1572</v>
      </c>
      <c r="V287" s="7">
        <v>9000</v>
      </c>
      <c r="W287">
        <v>2</v>
      </c>
      <c r="X287" t="s">
        <v>1648</v>
      </c>
      <c r="Y287" t="s">
        <v>1642</v>
      </c>
      <c r="Z287" t="s">
        <v>1643</v>
      </c>
      <c r="AA287">
        <v>36</v>
      </c>
      <c r="AB287" t="s">
        <v>1654</v>
      </c>
      <c r="AC287" t="s">
        <v>1650</v>
      </c>
    </row>
    <row r="288" spans="1:30" x14ac:dyDescent="0.3">
      <c r="A288" s="2" t="s">
        <v>1129</v>
      </c>
      <c r="B288" s="2" t="s">
        <v>15</v>
      </c>
      <c r="C288" s="2" t="s">
        <v>1130</v>
      </c>
      <c r="D288" s="2" t="s">
        <v>1131</v>
      </c>
      <c r="E288" s="2" t="s">
        <v>14</v>
      </c>
      <c r="F288" s="2" t="s">
        <v>18</v>
      </c>
      <c r="G288" s="2"/>
      <c r="H288" s="2" t="s">
        <v>1132</v>
      </c>
      <c r="I288" s="2"/>
      <c r="J288" s="3">
        <v>440.93</v>
      </c>
      <c r="K288" s="3">
        <v>440.93</v>
      </c>
      <c r="L288" s="3">
        <v>881.86</v>
      </c>
      <c r="M288" s="2" t="s">
        <v>20</v>
      </c>
      <c r="N288" s="3">
        <v>440.93</v>
      </c>
      <c r="O288" t="s">
        <v>1374</v>
      </c>
      <c r="P288" t="str">
        <f t="shared" si="8"/>
        <v>NEW</v>
      </c>
      <c r="Q288" t="str">
        <f t="shared" si="9"/>
        <v>Less Than $9000</v>
      </c>
      <c r="R288" t="s">
        <v>1659</v>
      </c>
      <c r="S288" t="s">
        <v>1666</v>
      </c>
      <c r="T288" t="s">
        <v>1511</v>
      </c>
      <c r="U288" t="s">
        <v>1572</v>
      </c>
      <c r="V288" s="7">
        <v>9000</v>
      </c>
      <c r="W288">
        <v>2</v>
      </c>
      <c r="X288" t="s">
        <v>1648</v>
      </c>
      <c r="Y288" t="s">
        <v>1642</v>
      </c>
      <c r="Z288" t="s">
        <v>1643</v>
      </c>
      <c r="AA288">
        <v>48</v>
      </c>
      <c r="AB288" t="s">
        <v>1654</v>
      </c>
      <c r="AC288" t="s">
        <v>1650</v>
      </c>
    </row>
    <row r="289" spans="1:29" x14ac:dyDescent="0.3">
      <c r="A289" s="2" t="s">
        <v>1133</v>
      </c>
      <c r="B289" s="2" t="s">
        <v>15</v>
      </c>
      <c r="C289" s="2" t="s">
        <v>1134</v>
      </c>
      <c r="D289" s="2" t="s">
        <v>1135</v>
      </c>
      <c r="E289" s="2" t="s">
        <v>14</v>
      </c>
      <c r="F289" s="2" t="s">
        <v>18</v>
      </c>
      <c r="G289" s="2"/>
      <c r="H289" s="2" t="s">
        <v>1136</v>
      </c>
      <c r="I289" s="2"/>
      <c r="J289" s="3">
        <v>699.74</v>
      </c>
      <c r="K289" s="3">
        <v>699.74</v>
      </c>
      <c r="L289" s="3">
        <v>1399.48</v>
      </c>
      <c r="M289" s="2" t="s">
        <v>20</v>
      </c>
      <c r="N289" s="3">
        <v>699.74</v>
      </c>
      <c r="O289" t="s">
        <v>1374</v>
      </c>
      <c r="P289" t="str">
        <f t="shared" si="8"/>
        <v>NEW</v>
      </c>
      <c r="Q289" t="str">
        <f t="shared" si="9"/>
        <v>Less Than $9000</v>
      </c>
      <c r="R289" t="s">
        <v>1659</v>
      </c>
      <c r="S289" t="s">
        <v>1667</v>
      </c>
      <c r="T289" t="s">
        <v>1512</v>
      </c>
      <c r="U289" t="s">
        <v>1572</v>
      </c>
      <c r="V289" s="7">
        <v>9000</v>
      </c>
      <c r="W289">
        <v>2</v>
      </c>
      <c r="X289" t="s">
        <v>1648</v>
      </c>
      <c r="Y289" t="s">
        <v>1642</v>
      </c>
      <c r="Z289" t="s">
        <v>1643</v>
      </c>
      <c r="AA289">
        <v>60</v>
      </c>
      <c r="AB289" t="s">
        <v>1654</v>
      </c>
      <c r="AC289" t="s">
        <v>1650</v>
      </c>
    </row>
    <row r="290" spans="1:29" x14ac:dyDescent="0.3">
      <c r="A290" s="2" t="s">
        <v>1137</v>
      </c>
      <c r="B290" s="2" t="s">
        <v>15</v>
      </c>
      <c r="C290" s="2" t="s">
        <v>1138</v>
      </c>
      <c r="D290" s="2" t="s">
        <v>1139</v>
      </c>
      <c r="E290" s="2" t="s">
        <v>14</v>
      </c>
      <c r="F290" s="2" t="s">
        <v>18</v>
      </c>
      <c r="G290" s="2"/>
      <c r="H290" s="2" t="s">
        <v>1140</v>
      </c>
      <c r="I290" s="2"/>
      <c r="J290" s="3">
        <v>228.13</v>
      </c>
      <c r="K290" s="3">
        <v>228.13</v>
      </c>
      <c r="L290" s="3">
        <v>456.26</v>
      </c>
      <c r="M290" s="2" t="s">
        <v>20</v>
      </c>
      <c r="N290" s="3">
        <v>228.13</v>
      </c>
      <c r="O290" t="s">
        <v>1374</v>
      </c>
      <c r="P290" t="str">
        <f t="shared" si="8"/>
        <v>NEW</v>
      </c>
      <c r="Q290" t="str">
        <f t="shared" si="9"/>
        <v>Less Than $10000</v>
      </c>
      <c r="R290" t="s">
        <v>1659</v>
      </c>
      <c r="S290" t="s">
        <v>1665</v>
      </c>
      <c r="T290" t="s">
        <v>1513</v>
      </c>
      <c r="U290" t="s">
        <v>1572</v>
      </c>
      <c r="V290" s="7">
        <v>10000</v>
      </c>
      <c r="W290">
        <v>2</v>
      </c>
      <c r="X290" t="s">
        <v>1648</v>
      </c>
      <c r="Y290" t="s">
        <v>1642</v>
      </c>
      <c r="Z290" t="s">
        <v>1643</v>
      </c>
      <c r="AA290">
        <v>36</v>
      </c>
      <c r="AB290" t="s">
        <v>1654</v>
      </c>
      <c r="AC290" t="s">
        <v>1650</v>
      </c>
    </row>
    <row r="291" spans="1:29" x14ac:dyDescent="0.3">
      <c r="A291" s="2" t="s">
        <v>1141</v>
      </c>
      <c r="B291" s="2" t="s">
        <v>15</v>
      </c>
      <c r="C291" s="2" t="s">
        <v>1142</v>
      </c>
      <c r="D291" s="2" t="s">
        <v>1143</v>
      </c>
      <c r="E291" s="2" t="s">
        <v>14</v>
      </c>
      <c r="F291" s="2" t="s">
        <v>18</v>
      </c>
      <c r="G291" s="2"/>
      <c r="H291" s="2" t="s">
        <v>1144</v>
      </c>
      <c r="I291" s="2"/>
      <c r="J291" s="3">
        <v>492.81</v>
      </c>
      <c r="K291" s="3">
        <v>492.81</v>
      </c>
      <c r="L291" s="3">
        <v>985.62</v>
      </c>
      <c r="M291" s="2" t="s">
        <v>20</v>
      </c>
      <c r="N291" s="3">
        <v>492.81</v>
      </c>
      <c r="O291" t="s">
        <v>1374</v>
      </c>
      <c r="P291" t="str">
        <f t="shared" si="8"/>
        <v>NEW</v>
      </c>
      <c r="Q291" t="str">
        <f t="shared" si="9"/>
        <v>Less Than $10000</v>
      </c>
      <c r="R291" t="s">
        <v>1659</v>
      </c>
      <c r="S291" t="s">
        <v>1666</v>
      </c>
      <c r="T291" t="s">
        <v>1514</v>
      </c>
      <c r="U291" t="s">
        <v>1572</v>
      </c>
      <c r="V291" s="7">
        <v>10000</v>
      </c>
      <c r="W291">
        <v>2</v>
      </c>
      <c r="X291" t="s">
        <v>1648</v>
      </c>
      <c r="Y291" t="s">
        <v>1642</v>
      </c>
      <c r="Z291" t="s">
        <v>1643</v>
      </c>
      <c r="AA291">
        <v>48</v>
      </c>
      <c r="AB291" t="s">
        <v>1654</v>
      </c>
      <c r="AC291" t="s">
        <v>1650</v>
      </c>
    </row>
    <row r="292" spans="1:29" x14ac:dyDescent="0.3">
      <c r="A292" s="2" t="s">
        <v>1145</v>
      </c>
      <c r="B292" s="2" t="s">
        <v>15</v>
      </c>
      <c r="C292" s="2" t="s">
        <v>1146</v>
      </c>
      <c r="D292" s="2" t="s">
        <v>1147</v>
      </c>
      <c r="E292" s="2" t="s">
        <v>14</v>
      </c>
      <c r="F292" s="2" t="s">
        <v>18</v>
      </c>
      <c r="G292" s="2"/>
      <c r="H292" s="2" t="s">
        <v>1148</v>
      </c>
      <c r="I292" s="2"/>
      <c r="J292" s="3">
        <v>782.06</v>
      </c>
      <c r="K292" s="3">
        <v>782.06</v>
      </c>
      <c r="L292" s="3">
        <v>1564.12</v>
      </c>
      <c r="M292" s="2" t="s">
        <v>20</v>
      </c>
      <c r="N292" s="3">
        <v>782.06</v>
      </c>
      <c r="O292" t="s">
        <v>1374</v>
      </c>
      <c r="P292" t="str">
        <f t="shared" si="8"/>
        <v>NEW</v>
      </c>
      <c r="Q292" t="str">
        <f t="shared" si="9"/>
        <v>Less Than $10000</v>
      </c>
      <c r="R292" t="s">
        <v>1659</v>
      </c>
      <c r="S292" t="s">
        <v>1667</v>
      </c>
      <c r="T292" t="s">
        <v>1515</v>
      </c>
      <c r="U292" t="s">
        <v>1572</v>
      </c>
      <c r="V292" s="7">
        <v>10000</v>
      </c>
      <c r="W292">
        <v>2</v>
      </c>
      <c r="X292" t="s">
        <v>1648</v>
      </c>
      <c r="Y292" t="s">
        <v>1642</v>
      </c>
      <c r="Z292" t="s">
        <v>1643</v>
      </c>
      <c r="AA292">
        <v>60</v>
      </c>
      <c r="AB292" t="s">
        <v>1654</v>
      </c>
      <c r="AC292" t="s">
        <v>1650</v>
      </c>
    </row>
    <row r="293" spans="1:29" x14ac:dyDescent="0.3">
      <c r="A293" s="2" t="s">
        <v>1149</v>
      </c>
      <c r="B293" s="2" t="s">
        <v>15</v>
      </c>
      <c r="C293" s="2" t="s">
        <v>1150</v>
      </c>
      <c r="D293" s="2" t="s">
        <v>1151</v>
      </c>
      <c r="E293" s="2" t="s">
        <v>14</v>
      </c>
      <c r="F293" s="2" t="s">
        <v>18</v>
      </c>
      <c r="G293" s="2"/>
      <c r="H293" s="2" t="s">
        <v>1152</v>
      </c>
      <c r="I293" s="2"/>
      <c r="J293" s="3">
        <v>12.01</v>
      </c>
      <c r="K293" s="3">
        <v>12.01</v>
      </c>
      <c r="L293" s="3">
        <v>24.02</v>
      </c>
      <c r="M293" s="2" t="s">
        <v>20</v>
      </c>
      <c r="N293" s="3">
        <v>12.01</v>
      </c>
      <c r="O293" t="s">
        <v>1374</v>
      </c>
      <c r="P293" t="str">
        <f t="shared" si="8"/>
        <v>NEW</v>
      </c>
      <c r="Q293" t="str">
        <f t="shared" si="9"/>
        <v>Less Than $1000</v>
      </c>
      <c r="R293" t="s">
        <v>1660</v>
      </c>
      <c r="S293" t="s">
        <v>1666</v>
      </c>
      <c r="T293" t="s">
        <v>1516</v>
      </c>
      <c r="U293" t="s">
        <v>1572</v>
      </c>
      <c r="V293" s="7">
        <v>1000</v>
      </c>
      <c r="W293">
        <v>3</v>
      </c>
      <c r="X293" t="s">
        <v>1648</v>
      </c>
      <c r="Y293" t="s">
        <v>1642</v>
      </c>
      <c r="Z293" t="s">
        <v>1643</v>
      </c>
      <c r="AA293">
        <v>48</v>
      </c>
      <c r="AB293" t="s">
        <v>1654</v>
      </c>
      <c r="AC293" t="s">
        <v>1650</v>
      </c>
    </row>
    <row r="294" spans="1:29" x14ac:dyDescent="0.3">
      <c r="A294" s="2" t="s">
        <v>1153</v>
      </c>
      <c r="B294" s="2" t="s">
        <v>15</v>
      </c>
      <c r="C294" s="2" t="s">
        <v>1154</v>
      </c>
      <c r="D294" s="2" t="s">
        <v>1155</v>
      </c>
      <c r="E294" s="2" t="s">
        <v>14</v>
      </c>
      <c r="F294" s="2" t="s">
        <v>18</v>
      </c>
      <c r="G294" s="2"/>
      <c r="H294" s="2" t="s">
        <v>1156</v>
      </c>
      <c r="I294" s="2"/>
      <c r="J294" s="3">
        <v>25.94</v>
      </c>
      <c r="K294" s="3">
        <v>25.94</v>
      </c>
      <c r="L294" s="3">
        <v>51.88</v>
      </c>
      <c r="M294" s="2" t="s">
        <v>20</v>
      </c>
      <c r="N294" s="3">
        <v>25.94</v>
      </c>
      <c r="O294" t="s">
        <v>1374</v>
      </c>
      <c r="P294" t="str">
        <f t="shared" si="8"/>
        <v>NEW</v>
      </c>
      <c r="Q294" t="str">
        <f t="shared" si="9"/>
        <v>Less Than $1000</v>
      </c>
      <c r="R294" t="s">
        <v>1660</v>
      </c>
      <c r="S294" t="s">
        <v>1667</v>
      </c>
      <c r="T294" t="s">
        <v>1517</v>
      </c>
      <c r="U294" t="s">
        <v>1572</v>
      </c>
      <c r="V294" s="7">
        <v>1000</v>
      </c>
      <c r="W294">
        <v>3</v>
      </c>
      <c r="X294" t="s">
        <v>1648</v>
      </c>
      <c r="Y294" t="s">
        <v>1642</v>
      </c>
      <c r="Z294" t="s">
        <v>1643</v>
      </c>
      <c r="AA294">
        <v>60</v>
      </c>
      <c r="AB294" t="s">
        <v>1654</v>
      </c>
      <c r="AC294" t="s">
        <v>1650</v>
      </c>
    </row>
    <row r="295" spans="1:29" x14ac:dyDescent="0.3">
      <c r="A295" s="2" t="s">
        <v>1157</v>
      </c>
      <c r="B295" s="2" t="s">
        <v>15</v>
      </c>
      <c r="C295" s="2" t="s">
        <v>1158</v>
      </c>
      <c r="D295" s="2" t="s">
        <v>1159</v>
      </c>
      <c r="E295" s="2" t="s">
        <v>14</v>
      </c>
      <c r="F295" s="2" t="s">
        <v>18</v>
      </c>
      <c r="G295" s="2"/>
      <c r="H295" s="2" t="s">
        <v>1160</v>
      </c>
      <c r="I295" s="2"/>
      <c r="J295" s="3">
        <v>36.020000000000003</v>
      </c>
      <c r="K295" s="3">
        <v>36.020000000000003</v>
      </c>
      <c r="L295" s="3">
        <v>72.040000000000006</v>
      </c>
      <c r="M295" s="2" t="s">
        <v>20</v>
      </c>
      <c r="N295" s="3">
        <v>36.020000000000003</v>
      </c>
      <c r="O295" t="s">
        <v>1374</v>
      </c>
      <c r="P295" t="str">
        <f t="shared" si="8"/>
        <v>NEW</v>
      </c>
      <c r="Q295" t="str">
        <f t="shared" si="9"/>
        <v>Less Than $2000</v>
      </c>
      <c r="R295" t="s">
        <v>1660</v>
      </c>
      <c r="S295" t="s">
        <v>1666</v>
      </c>
      <c r="T295" t="s">
        <v>1518</v>
      </c>
      <c r="U295" t="s">
        <v>1572</v>
      </c>
      <c r="V295" s="7">
        <v>2000</v>
      </c>
      <c r="W295">
        <v>3</v>
      </c>
      <c r="X295" t="s">
        <v>1648</v>
      </c>
      <c r="Y295" t="s">
        <v>1642</v>
      </c>
      <c r="Z295" t="s">
        <v>1643</v>
      </c>
      <c r="AA295">
        <v>48</v>
      </c>
      <c r="AB295" t="s">
        <v>1654</v>
      </c>
      <c r="AC295" t="s">
        <v>1650</v>
      </c>
    </row>
    <row r="296" spans="1:29" x14ac:dyDescent="0.3">
      <c r="A296" s="2" t="s">
        <v>1161</v>
      </c>
      <c r="B296" s="2" t="s">
        <v>15</v>
      </c>
      <c r="C296" s="2" t="s">
        <v>1162</v>
      </c>
      <c r="D296" s="2" t="s">
        <v>1163</v>
      </c>
      <c r="E296" s="2" t="s">
        <v>14</v>
      </c>
      <c r="F296" s="2" t="s">
        <v>18</v>
      </c>
      <c r="G296" s="2"/>
      <c r="H296" s="2" t="s">
        <v>1164</v>
      </c>
      <c r="I296" s="2"/>
      <c r="J296" s="3">
        <v>77.819999999999993</v>
      </c>
      <c r="K296" s="3">
        <v>77.819999999999993</v>
      </c>
      <c r="L296" s="3">
        <v>155.63999999999999</v>
      </c>
      <c r="M296" s="2" t="s">
        <v>20</v>
      </c>
      <c r="N296" s="3">
        <v>77.819999999999993</v>
      </c>
      <c r="O296" t="s">
        <v>1374</v>
      </c>
      <c r="P296" t="str">
        <f t="shared" si="8"/>
        <v>NEW</v>
      </c>
      <c r="Q296" t="str">
        <f t="shared" si="9"/>
        <v>Less Than $2000</v>
      </c>
      <c r="R296" t="s">
        <v>1660</v>
      </c>
      <c r="S296" t="s">
        <v>1667</v>
      </c>
      <c r="T296" t="s">
        <v>1519</v>
      </c>
      <c r="U296" t="s">
        <v>1572</v>
      </c>
      <c r="V296" s="7">
        <v>2000</v>
      </c>
      <c r="W296">
        <v>3</v>
      </c>
      <c r="X296" t="s">
        <v>1648</v>
      </c>
      <c r="Y296" t="s">
        <v>1642</v>
      </c>
      <c r="Z296" t="s">
        <v>1643</v>
      </c>
      <c r="AA296">
        <v>60</v>
      </c>
      <c r="AB296" t="s">
        <v>1654</v>
      </c>
      <c r="AC296" t="s">
        <v>1650</v>
      </c>
    </row>
    <row r="297" spans="1:29" x14ac:dyDescent="0.3">
      <c r="A297" s="2" t="s">
        <v>1165</v>
      </c>
      <c r="B297" s="2" t="s">
        <v>15</v>
      </c>
      <c r="C297" s="2" t="s">
        <v>1166</v>
      </c>
      <c r="D297" s="2" t="s">
        <v>1167</v>
      </c>
      <c r="E297" s="2" t="s">
        <v>14</v>
      </c>
      <c r="F297" s="2" t="s">
        <v>18</v>
      </c>
      <c r="G297" s="2"/>
      <c r="H297" s="2" t="s">
        <v>1168</v>
      </c>
      <c r="I297" s="2"/>
      <c r="J297" s="3">
        <v>300.17</v>
      </c>
      <c r="K297" s="3">
        <v>300.17</v>
      </c>
      <c r="L297" s="3">
        <v>600.34</v>
      </c>
      <c r="M297" s="2" t="s">
        <v>20</v>
      </c>
      <c r="N297" s="3">
        <v>300.17</v>
      </c>
      <c r="O297" t="s">
        <v>1374</v>
      </c>
      <c r="P297" t="str">
        <f t="shared" si="8"/>
        <v>NEW</v>
      </c>
      <c r="Q297" t="str">
        <f t="shared" si="9"/>
        <v>Less Than $15000</v>
      </c>
      <c r="R297" t="s">
        <v>1660</v>
      </c>
      <c r="S297" t="s">
        <v>1666</v>
      </c>
      <c r="T297" t="s">
        <v>1520</v>
      </c>
      <c r="U297" t="s">
        <v>1572</v>
      </c>
      <c r="V297" s="7">
        <v>15000</v>
      </c>
      <c r="W297">
        <v>3</v>
      </c>
      <c r="X297" t="s">
        <v>1648</v>
      </c>
      <c r="Y297" t="s">
        <v>1642</v>
      </c>
      <c r="Z297" t="s">
        <v>1643</v>
      </c>
      <c r="AA297">
        <v>48</v>
      </c>
      <c r="AB297" t="s">
        <v>1654</v>
      </c>
      <c r="AC297" t="s">
        <v>1650</v>
      </c>
    </row>
    <row r="298" spans="1:29" x14ac:dyDescent="0.3">
      <c r="A298" s="2" t="s">
        <v>1169</v>
      </c>
      <c r="B298" s="2" t="s">
        <v>15</v>
      </c>
      <c r="C298" s="2" t="s">
        <v>1170</v>
      </c>
      <c r="D298" s="2" t="s">
        <v>1171</v>
      </c>
      <c r="E298" s="2" t="s">
        <v>14</v>
      </c>
      <c r="F298" s="2" t="s">
        <v>18</v>
      </c>
      <c r="G298" s="2"/>
      <c r="H298" s="2" t="s">
        <v>1172</v>
      </c>
      <c r="I298" s="2"/>
      <c r="J298" s="3">
        <v>648.42999999999995</v>
      </c>
      <c r="K298" s="3">
        <v>648.42999999999995</v>
      </c>
      <c r="L298" s="3">
        <v>1296.8599999999999</v>
      </c>
      <c r="M298" s="2" t="s">
        <v>20</v>
      </c>
      <c r="N298" s="3">
        <v>648.42999999999995</v>
      </c>
      <c r="O298" t="s">
        <v>1374</v>
      </c>
      <c r="P298" t="str">
        <f t="shared" si="8"/>
        <v>NEW</v>
      </c>
      <c r="Q298" t="str">
        <f t="shared" si="9"/>
        <v>Less Than $15000</v>
      </c>
      <c r="R298" t="s">
        <v>1660</v>
      </c>
      <c r="S298" t="s">
        <v>1667</v>
      </c>
      <c r="T298" t="s">
        <v>1521</v>
      </c>
      <c r="U298" t="s">
        <v>1572</v>
      </c>
      <c r="V298" s="7">
        <v>15000</v>
      </c>
      <c r="W298">
        <v>3</v>
      </c>
      <c r="X298" t="s">
        <v>1648</v>
      </c>
      <c r="Y298" t="s">
        <v>1642</v>
      </c>
      <c r="Z298" t="s">
        <v>1643</v>
      </c>
      <c r="AA298">
        <v>60</v>
      </c>
      <c r="AB298" t="s">
        <v>1654</v>
      </c>
      <c r="AC298" t="s">
        <v>1650</v>
      </c>
    </row>
    <row r="299" spans="1:29" x14ac:dyDescent="0.3">
      <c r="A299" s="2" t="s">
        <v>1173</v>
      </c>
      <c r="B299" s="2" t="s">
        <v>15</v>
      </c>
      <c r="C299" s="2" t="s">
        <v>1174</v>
      </c>
      <c r="D299" s="2" t="s">
        <v>1175</v>
      </c>
      <c r="E299" s="2" t="s">
        <v>14</v>
      </c>
      <c r="F299" s="2" t="s">
        <v>18</v>
      </c>
      <c r="G299" s="2"/>
      <c r="H299" s="2" t="s">
        <v>1176</v>
      </c>
      <c r="I299" s="2"/>
      <c r="J299" s="3">
        <v>420.24</v>
      </c>
      <c r="K299" s="3">
        <v>420.24</v>
      </c>
      <c r="L299" s="3">
        <v>840.48</v>
      </c>
      <c r="M299" s="2" t="s">
        <v>20</v>
      </c>
      <c r="N299" s="3">
        <v>420.24</v>
      </c>
      <c r="O299" t="s">
        <v>1374</v>
      </c>
      <c r="P299" t="str">
        <f t="shared" si="8"/>
        <v>NEW</v>
      </c>
      <c r="Q299" t="str">
        <f t="shared" si="9"/>
        <v>Less Than $20000</v>
      </c>
      <c r="R299" t="s">
        <v>1660</v>
      </c>
      <c r="S299" t="s">
        <v>1666</v>
      </c>
      <c r="T299" t="s">
        <v>1522</v>
      </c>
      <c r="U299" t="s">
        <v>1572</v>
      </c>
      <c r="V299" s="7">
        <v>20000</v>
      </c>
      <c r="W299">
        <v>3</v>
      </c>
      <c r="X299" t="s">
        <v>1648</v>
      </c>
      <c r="Y299" t="s">
        <v>1642</v>
      </c>
      <c r="Z299" t="s">
        <v>1643</v>
      </c>
      <c r="AA299">
        <v>48</v>
      </c>
      <c r="AB299" t="s">
        <v>1654</v>
      </c>
      <c r="AC299" t="s">
        <v>1650</v>
      </c>
    </row>
    <row r="300" spans="1:29" x14ac:dyDescent="0.3">
      <c r="A300" s="2" t="s">
        <v>1177</v>
      </c>
      <c r="B300" s="2" t="s">
        <v>15</v>
      </c>
      <c r="C300" s="2" t="s">
        <v>1178</v>
      </c>
      <c r="D300" s="2" t="s">
        <v>1179</v>
      </c>
      <c r="E300" s="2" t="s">
        <v>14</v>
      </c>
      <c r="F300" s="2" t="s">
        <v>18</v>
      </c>
      <c r="G300" s="2"/>
      <c r="H300" s="2" t="s">
        <v>1180</v>
      </c>
      <c r="I300" s="2"/>
      <c r="J300" s="3">
        <v>907.8</v>
      </c>
      <c r="K300" s="3">
        <v>907.8</v>
      </c>
      <c r="L300" s="3">
        <v>1815.6</v>
      </c>
      <c r="M300" s="2" t="s">
        <v>20</v>
      </c>
      <c r="N300" s="3">
        <v>907.8</v>
      </c>
      <c r="O300" t="s">
        <v>1374</v>
      </c>
      <c r="P300" t="str">
        <f t="shared" si="8"/>
        <v>NEW</v>
      </c>
      <c r="Q300" t="str">
        <f t="shared" si="9"/>
        <v>Less Than $20000</v>
      </c>
      <c r="R300" t="s">
        <v>1660</v>
      </c>
      <c r="S300" t="s">
        <v>1667</v>
      </c>
      <c r="T300" t="s">
        <v>1523</v>
      </c>
      <c r="U300" t="s">
        <v>1572</v>
      </c>
      <c r="V300" s="7">
        <v>20000</v>
      </c>
      <c r="W300">
        <v>3</v>
      </c>
      <c r="X300" t="s">
        <v>1648</v>
      </c>
      <c r="Y300" t="s">
        <v>1642</v>
      </c>
      <c r="Z300" t="s">
        <v>1643</v>
      </c>
      <c r="AA300">
        <v>60</v>
      </c>
      <c r="AB300" t="s">
        <v>1654</v>
      </c>
      <c r="AC300" t="s">
        <v>1650</v>
      </c>
    </row>
    <row r="301" spans="1:29" x14ac:dyDescent="0.3">
      <c r="A301" s="2" t="s">
        <v>1181</v>
      </c>
      <c r="B301" s="2" t="s">
        <v>15</v>
      </c>
      <c r="C301" s="2" t="s">
        <v>1182</v>
      </c>
      <c r="D301" s="2" t="s">
        <v>1183</v>
      </c>
      <c r="E301" s="2" t="s">
        <v>14</v>
      </c>
      <c r="F301" s="2" t="s">
        <v>18</v>
      </c>
      <c r="G301" s="2"/>
      <c r="H301" s="2" t="s">
        <v>1184</v>
      </c>
      <c r="I301" s="2"/>
      <c r="J301" s="3">
        <v>60.04</v>
      </c>
      <c r="K301" s="3">
        <v>60.04</v>
      </c>
      <c r="L301" s="3">
        <v>120.08</v>
      </c>
      <c r="M301" s="2" t="s">
        <v>20</v>
      </c>
      <c r="N301" s="3">
        <v>60.04</v>
      </c>
      <c r="O301" t="s">
        <v>1374</v>
      </c>
      <c r="P301" t="str">
        <f t="shared" si="8"/>
        <v>NEW</v>
      </c>
      <c r="Q301" t="str">
        <f t="shared" si="9"/>
        <v>Less Than $3000</v>
      </c>
      <c r="R301" t="s">
        <v>1660</v>
      </c>
      <c r="S301" t="s">
        <v>1666</v>
      </c>
      <c r="T301" t="s">
        <v>1524</v>
      </c>
      <c r="U301" t="s">
        <v>1572</v>
      </c>
      <c r="V301" s="7">
        <v>3000</v>
      </c>
      <c r="W301">
        <v>3</v>
      </c>
      <c r="X301" t="s">
        <v>1648</v>
      </c>
      <c r="Y301" t="s">
        <v>1642</v>
      </c>
      <c r="Z301" t="s">
        <v>1643</v>
      </c>
      <c r="AA301">
        <v>48</v>
      </c>
      <c r="AB301" t="s">
        <v>1654</v>
      </c>
      <c r="AC301" t="s">
        <v>1650</v>
      </c>
    </row>
    <row r="302" spans="1:29" x14ac:dyDescent="0.3">
      <c r="A302" s="2" t="s">
        <v>1185</v>
      </c>
      <c r="B302" s="2" t="s">
        <v>15</v>
      </c>
      <c r="C302" s="2" t="s">
        <v>1186</v>
      </c>
      <c r="D302" s="2" t="s">
        <v>1187</v>
      </c>
      <c r="E302" s="2" t="s">
        <v>14</v>
      </c>
      <c r="F302" s="2" t="s">
        <v>18</v>
      </c>
      <c r="G302" s="2"/>
      <c r="H302" s="2" t="s">
        <v>1188</v>
      </c>
      <c r="I302" s="2"/>
      <c r="J302" s="3">
        <v>129.69</v>
      </c>
      <c r="K302" s="3">
        <v>129.69</v>
      </c>
      <c r="L302" s="3">
        <v>259.38</v>
      </c>
      <c r="M302" s="2" t="s">
        <v>20</v>
      </c>
      <c r="N302" s="3">
        <v>129.69</v>
      </c>
      <c r="O302" t="s">
        <v>1374</v>
      </c>
      <c r="P302" t="str">
        <f t="shared" si="8"/>
        <v>NEW</v>
      </c>
      <c r="Q302" t="str">
        <f t="shared" si="9"/>
        <v>Less Than $3000</v>
      </c>
      <c r="R302" t="s">
        <v>1660</v>
      </c>
      <c r="S302" t="s">
        <v>1667</v>
      </c>
      <c r="T302" t="s">
        <v>1525</v>
      </c>
      <c r="U302" t="s">
        <v>1572</v>
      </c>
      <c r="V302" s="7">
        <v>3000</v>
      </c>
      <c r="W302">
        <v>3</v>
      </c>
      <c r="X302" t="s">
        <v>1648</v>
      </c>
      <c r="Y302" t="s">
        <v>1642</v>
      </c>
      <c r="Z302" t="s">
        <v>1643</v>
      </c>
      <c r="AA302">
        <v>60</v>
      </c>
      <c r="AB302" t="s">
        <v>1654</v>
      </c>
      <c r="AC302" t="s">
        <v>1650</v>
      </c>
    </row>
    <row r="303" spans="1:29" x14ac:dyDescent="0.3">
      <c r="A303" s="2" t="s">
        <v>1189</v>
      </c>
      <c r="B303" s="2" t="s">
        <v>15</v>
      </c>
      <c r="C303" s="2" t="s">
        <v>1190</v>
      </c>
      <c r="D303" s="2" t="s">
        <v>1191</v>
      </c>
      <c r="E303" s="2" t="s">
        <v>14</v>
      </c>
      <c r="F303" s="2" t="s">
        <v>18</v>
      </c>
      <c r="G303" s="2"/>
      <c r="H303" s="2" t="s">
        <v>1192</v>
      </c>
      <c r="I303" s="2"/>
      <c r="J303" s="3">
        <v>540.29999999999995</v>
      </c>
      <c r="K303" s="3">
        <v>540.29999999999995</v>
      </c>
      <c r="L303" s="3">
        <v>1080.5999999999999</v>
      </c>
      <c r="M303" s="2" t="s">
        <v>20</v>
      </c>
      <c r="N303" s="3">
        <v>540.29999999999995</v>
      </c>
      <c r="O303" t="s">
        <v>1374</v>
      </c>
      <c r="P303" t="str">
        <f t="shared" si="8"/>
        <v>NEW</v>
      </c>
      <c r="Q303" t="str">
        <f t="shared" si="9"/>
        <v>Less Than $25000</v>
      </c>
      <c r="R303" t="s">
        <v>1660</v>
      </c>
      <c r="S303" t="s">
        <v>1666</v>
      </c>
      <c r="T303" t="s">
        <v>1526</v>
      </c>
      <c r="U303" t="s">
        <v>1572</v>
      </c>
      <c r="V303" s="7">
        <v>25000</v>
      </c>
      <c r="W303">
        <v>3</v>
      </c>
      <c r="X303" t="s">
        <v>1648</v>
      </c>
      <c r="Y303" t="s">
        <v>1642</v>
      </c>
      <c r="Z303" t="s">
        <v>1643</v>
      </c>
      <c r="AA303">
        <v>48</v>
      </c>
      <c r="AB303" t="s">
        <v>1654</v>
      </c>
      <c r="AC303" t="s">
        <v>1650</v>
      </c>
    </row>
    <row r="304" spans="1:29" x14ac:dyDescent="0.3">
      <c r="A304" s="2" t="s">
        <v>1193</v>
      </c>
      <c r="B304" s="2" t="s">
        <v>15</v>
      </c>
      <c r="C304" s="2" t="s">
        <v>1194</v>
      </c>
      <c r="D304" s="2" t="s">
        <v>1195</v>
      </c>
      <c r="E304" s="2" t="s">
        <v>14</v>
      </c>
      <c r="F304" s="2" t="s">
        <v>18</v>
      </c>
      <c r="G304" s="2"/>
      <c r="H304" s="2" t="s">
        <v>1196</v>
      </c>
      <c r="I304" s="2"/>
      <c r="J304" s="3">
        <v>1167.17</v>
      </c>
      <c r="K304" s="3">
        <v>1167.17</v>
      </c>
      <c r="L304" s="3">
        <v>2334.34</v>
      </c>
      <c r="M304" s="2" t="s">
        <v>20</v>
      </c>
      <c r="N304" s="3">
        <v>1167.17</v>
      </c>
      <c r="O304" t="s">
        <v>1374</v>
      </c>
      <c r="P304" t="str">
        <f t="shared" si="8"/>
        <v>NEW</v>
      </c>
      <c r="Q304" t="str">
        <f t="shared" si="9"/>
        <v>Less Than $25000</v>
      </c>
      <c r="R304" t="s">
        <v>1660</v>
      </c>
      <c r="S304" t="s">
        <v>1667</v>
      </c>
      <c r="T304" t="s">
        <v>1527</v>
      </c>
      <c r="U304" t="s">
        <v>1572</v>
      </c>
      <c r="V304" s="7">
        <v>25000</v>
      </c>
      <c r="W304">
        <v>3</v>
      </c>
      <c r="X304" t="s">
        <v>1648</v>
      </c>
      <c r="Y304" t="s">
        <v>1642</v>
      </c>
      <c r="Z304" t="s">
        <v>1643</v>
      </c>
      <c r="AA304">
        <v>60</v>
      </c>
      <c r="AB304" t="s">
        <v>1654</v>
      </c>
      <c r="AC304" t="s">
        <v>1650</v>
      </c>
    </row>
    <row r="305" spans="1:29" x14ac:dyDescent="0.3">
      <c r="A305" s="2" t="s">
        <v>1197</v>
      </c>
      <c r="B305" s="2" t="s">
        <v>15</v>
      </c>
      <c r="C305" s="2" t="s">
        <v>1198</v>
      </c>
      <c r="D305" s="2" t="s">
        <v>1199</v>
      </c>
      <c r="E305" s="2" t="s">
        <v>14</v>
      </c>
      <c r="F305" s="2" t="s">
        <v>18</v>
      </c>
      <c r="G305" s="2"/>
      <c r="H305" s="2" t="s">
        <v>1200</v>
      </c>
      <c r="I305" s="2"/>
      <c r="J305" s="3">
        <v>660.37</v>
      </c>
      <c r="K305" s="3">
        <v>660.37</v>
      </c>
      <c r="L305" s="3">
        <v>1320.74</v>
      </c>
      <c r="M305" s="2" t="s">
        <v>20</v>
      </c>
      <c r="N305" s="3">
        <v>660.37</v>
      </c>
      <c r="O305" t="s">
        <v>1374</v>
      </c>
      <c r="P305" t="str">
        <f t="shared" si="8"/>
        <v>NEW</v>
      </c>
      <c r="Q305" t="str">
        <f t="shared" si="9"/>
        <v>Less Than $30000</v>
      </c>
      <c r="R305" t="s">
        <v>1660</v>
      </c>
      <c r="S305" t="s">
        <v>1666</v>
      </c>
      <c r="T305" t="s">
        <v>1528</v>
      </c>
      <c r="U305" t="s">
        <v>1572</v>
      </c>
      <c r="V305" s="7">
        <v>30000</v>
      </c>
      <c r="W305">
        <v>3</v>
      </c>
      <c r="X305" t="s">
        <v>1648</v>
      </c>
      <c r="Y305" t="s">
        <v>1642</v>
      </c>
      <c r="Z305" t="s">
        <v>1643</v>
      </c>
      <c r="AA305">
        <v>48</v>
      </c>
      <c r="AB305" t="s">
        <v>1654</v>
      </c>
      <c r="AC305" t="s">
        <v>1650</v>
      </c>
    </row>
    <row r="306" spans="1:29" x14ac:dyDescent="0.3">
      <c r="A306" s="2" t="s">
        <v>1201</v>
      </c>
      <c r="B306" s="2" t="s">
        <v>15</v>
      </c>
      <c r="C306" s="2" t="s">
        <v>1202</v>
      </c>
      <c r="D306" s="2" t="s">
        <v>1203</v>
      </c>
      <c r="E306" s="2" t="s">
        <v>14</v>
      </c>
      <c r="F306" s="2" t="s">
        <v>18</v>
      </c>
      <c r="G306" s="2"/>
      <c r="H306" s="2" t="s">
        <v>756</v>
      </c>
      <c r="I306" s="2"/>
      <c r="J306" s="3">
        <v>1426.54</v>
      </c>
      <c r="K306" s="3">
        <v>1426.54</v>
      </c>
      <c r="L306" s="3">
        <v>2853.08</v>
      </c>
      <c r="M306" s="2" t="s">
        <v>20</v>
      </c>
      <c r="N306" s="3">
        <v>1426.54</v>
      </c>
      <c r="O306" t="s">
        <v>1374</v>
      </c>
      <c r="P306" t="str">
        <f t="shared" si="8"/>
        <v>NEW</v>
      </c>
      <c r="Q306" t="str">
        <f t="shared" si="9"/>
        <v>Less Than $30000</v>
      </c>
      <c r="R306" t="s">
        <v>1660</v>
      </c>
      <c r="S306" t="s">
        <v>1667</v>
      </c>
      <c r="T306" t="s">
        <v>1417</v>
      </c>
      <c r="U306" t="s">
        <v>1572</v>
      </c>
      <c r="V306" s="7">
        <v>30000</v>
      </c>
      <c r="W306">
        <v>3</v>
      </c>
      <c r="X306" t="s">
        <v>1648</v>
      </c>
      <c r="Y306" t="s">
        <v>1642</v>
      </c>
      <c r="Z306" t="s">
        <v>1643</v>
      </c>
      <c r="AA306">
        <v>60</v>
      </c>
      <c r="AB306" t="s">
        <v>1654</v>
      </c>
      <c r="AC306" t="s">
        <v>1650</v>
      </c>
    </row>
    <row r="307" spans="1:29" x14ac:dyDescent="0.3">
      <c r="A307" s="2" t="s">
        <v>1204</v>
      </c>
      <c r="B307" s="2" t="s">
        <v>15</v>
      </c>
      <c r="C307" s="2" t="s">
        <v>1205</v>
      </c>
      <c r="D307" s="2" t="s">
        <v>1206</v>
      </c>
      <c r="E307" s="2" t="s">
        <v>14</v>
      </c>
      <c r="F307" s="2" t="s">
        <v>18</v>
      </c>
      <c r="G307" s="2"/>
      <c r="H307" s="2" t="s">
        <v>1207</v>
      </c>
      <c r="I307" s="2"/>
      <c r="J307" s="3">
        <v>84.05</v>
      </c>
      <c r="K307" s="3">
        <v>84.05</v>
      </c>
      <c r="L307" s="3">
        <v>168.1</v>
      </c>
      <c r="M307" s="2" t="s">
        <v>20</v>
      </c>
      <c r="N307" s="3">
        <v>84.05</v>
      </c>
      <c r="O307" t="s">
        <v>1374</v>
      </c>
      <c r="P307" t="str">
        <f t="shared" si="8"/>
        <v>NEW</v>
      </c>
      <c r="Q307" t="str">
        <f t="shared" si="9"/>
        <v>Less Than $4000</v>
      </c>
      <c r="R307" t="s">
        <v>1660</v>
      </c>
      <c r="S307" t="s">
        <v>1666</v>
      </c>
      <c r="T307" t="s">
        <v>1529</v>
      </c>
      <c r="U307" t="s">
        <v>1572</v>
      </c>
      <c r="V307" s="7">
        <v>4000</v>
      </c>
      <c r="W307">
        <v>3</v>
      </c>
      <c r="X307" t="s">
        <v>1648</v>
      </c>
      <c r="Y307" t="s">
        <v>1642</v>
      </c>
      <c r="Z307" t="s">
        <v>1643</v>
      </c>
      <c r="AA307">
        <v>48</v>
      </c>
      <c r="AB307" t="s">
        <v>1654</v>
      </c>
      <c r="AC307" t="s">
        <v>1650</v>
      </c>
    </row>
    <row r="308" spans="1:29" x14ac:dyDescent="0.3">
      <c r="A308" s="2" t="s">
        <v>1208</v>
      </c>
      <c r="B308" s="2" t="s">
        <v>15</v>
      </c>
      <c r="C308" s="2" t="s">
        <v>1209</v>
      </c>
      <c r="D308" s="2" t="s">
        <v>1210</v>
      </c>
      <c r="E308" s="2" t="s">
        <v>14</v>
      </c>
      <c r="F308" s="2" t="s">
        <v>18</v>
      </c>
      <c r="G308" s="2"/>
      <c r="H308" s="2" t="s">
        <v>1211</v>
      </c>
      <c r="I308" s="2"/>
      <c r="J308" s="3">
        <v>181.56</v>
      </c>
      <c r="K308" s="3">
        <v>181.56</v>
      </c>
      <c r="L308" s="3">
        <v>363.12</v>
      </c>
      <c r="M308" s="2" t="s">
        <v>20</v>
      </c>
      <c r="N308" s="3">
        <v>181.56</v>
      </c>
      <c r="O308" t="s">
        <v>1374</v>
      </c>
      <c r="P308" t="str">
        <f t="shared" si="8"/>
        <v>NEW</v>
      </c>
      <c r="Q308" t="str">
        <f t="shared" si="9"/>
        <v>Less Than $4000</v>
      </c>
      <c r="R308" t="s">
        <v>1660</v>
      </c>
      <c r="S308" t="s">
        <v>1667</v>
      </c>
      <c r="T308" t="s">
        <v>1530</v>
      </c>
      <c r="U308" t="s">
        <v>1572</v>
      </c>
      <c r="V308" s="7">
        <v>4000</v>
      </c>
      <c r="W308">
        <v>3</v>
      </c>
      <c r="X308" t="s">
        <v>1648</v>
      </c>
      <c r="Y308" t="s">
        <v>1642</v>
      </c>
      <c r="Z308" t="s">
        <v>1643</v>
      </c>
      <c r="AA308">
        <v>60</v>
      </c>
      <c r="AB308" t="s">
        <v>1654</v>
      </c>
      <c r="AC308" t="s">
        <v>1650</v>
      </c>
    </row>
    <row r="309" spans="1:29" x14ac:dyDescent="0.3">
      <c r="A309" s="2" t="s">
        <v>1212</v>
      </c>
      <c r="B309" s="2" t="s">
        <v>15</v>
      </c>
      <c r="C309" s="2" t="s">
        <v>1213</v>
      </c>
      <c r="D309" s="2" t="s">
        <v>1214</v>
      </c>
      <c r="E309" s="2" t="s">
        <v>14</v>
      </c>
      <c r="F309" s="2" t="s">
        <v>18</v>
      </c>
      <c r="G309" s="2"/>
      <c r="H309" s="2" t="s">
        <v>1215</v>
      </c>
      <c r="I309" s="2"/>
      <c r="J309" s="3">
        <v>108.06</v>
      </c>
      <c r="K309" s="3">
        <v>108.06</v>
      </c>
      <c r="L309" s="3">
        <v>216.12</v>
      </c>
      <c r="M309" s="2" t="s">
        <v>20</v>
      </c>
      <c r="N309" s="3">
        <v>108.06</v>
      </c>
      <c r="O309" t="s">
        <v>1374</v>
      </c>
      <c r="P309" t="str">
        <f t="shared" si="8"/>
        <v>NEW</v>
      </c>
      <c r="Q309" t="str">
        <f t="shared" si="9"/>
        <v>Less Than $5000</v>
      </c>
      <c r="R309" t="s">
        <v>1660</v>
      </c>
      <c r="S309" t="s">
        <v>1666</v>
      </c>
      <c r="T309" t="s">
        <v>1531</v>
      </c>
      <c r="U309" t="s">
        <v>1572</v>
      </c>
      <c r="V309" s="7">
        <v>5000</v>
      </c>
      <c r="W309">
        <v>3</v>
      </c>
      <c r="X309" t="s">
        <v>1648</v>
      </c>
      <c r="Y309" t="s">
        <v>1642</v>
      </c>
      <c r="Z309" t="s">
        <v>1643</v>
      </c>
      <c r="AA309">
        <v>48</v>
      </c>
      <c r="AB309" t="s">
        <v>1654</v>
      </c>
      <c r="AC309" t="s">
        <v>1650</v>
      </c>
    </row>
    <row r="310" spans="1:29" x14ac:dyDescent="0.3">
      <c r="A310" s="2" t="s">
        <v>1216</v>
      </c>
      <c r="B310" s="2" t="s">
        <v>15</v>
      </c>
      <c r="C310" s="2" t="s">
        <v>1217</v>
      </c>
      <c r="D310" s="2" t="s">
        <v>1218</v>
      </c>
      <c r="E310" s="2" t="s">
        <v>14</v>
      </c>
      <c r="F310" s="2" t="s">
        <v>18</v>
      </c>
      <c r="G310" s="2"/>
      <c r="H310" s="2" t="s">
        <v>1219</v>
      </c>
      <c r="I310" s="2"/>
      <c r="J310" s="3">
        <v>233.44</v>
      </c>
      <c r="K310" s="3">
        <v>233.44</v>
      </c>
      <c r="L310" s="3">
        <v>466.88</v>
      </c>
      <c r="M310" s="2" t="s">
        <v>20</v>
      </c>
      <c r="N310" s="3">
        <v>233.44</v>
      </c>
      <c r="O310" t="s">
        <v>1374</v>
      </c>
      <c r="P310" t="str">
        <f t="shared" si="8"/>
        <v>NEW</v>
      </c>
      <c r="Q310" t="str">
        <f t="shared" si="9"/>
        <v>Less Than $5000</v>
      </c>
      <c r="R310" t="s">
        <v>1660</v>
      </c>
      <c r="S310" t="s">
        <v>1667</v>
      </c>
      <c r="T310" t="s">
        <v>1532</v>
      </c>
      <c r="U310" t="s">
        <v>1572</v>
      </c>
      <c r="V310" s="7">
        <v>5000</v>
      </c>
      <c r="W310">
        <v>3</v>
      </c>
      <c r="X310" t="s">
        <v>1648</v>
      </c>
      <c r="Y310" t="s">
        <v>1642</v>
      </c>
      <c r="Z310" t="s">
        <v>1643</v>
      </c>
      <c r="AA310">
        <v>60</v>
      </c>
      <c r="AB310" t="s">
        <v>1654</v>
      </c>
      <c r="AC310" t="s">
        <v>1650</v>
      </c>
    </row>
    <row r="311" spans="1:29" x14ac:dyDescent="0.3">
      <c r="A311" s="2" t="s">
        <v>1220</v>
      </c>
      <c r="B311" s="2" t="s">
        <v>15</v>
      </c>
      <c r="C311" s="2" t="s">
        <v>1221</v>
      </c>
      <c r="D311" s="2" t="s">
        <v>1222</v>
      </c>
      <c r="E311" s="2" t="s">
        <v>14</v>
      </c>
      <c r="F311" s="2" t="s">
        <v>18</v>
      </c>
      <c r="G311" s="2"/>
      <c r="H311" s="2" t="s">
        <v>1223</v>
      </c>
      <c r="I311" s="2"/>
      <c r="J311" s="3">
        <v>132.08000000000001</v>
      </c>
      <c r="K311" s="3">
        <v>132.08000000000001</v>
      </c>
      <c r="L311" s="3">
        <v>264.16000000000003</v>
      </c>
      <c r="M311" s="2" t="s">
        <v>20</v>
      </c>
      <c r="N311" s="3">
        <v>132.08000000000001</v>
      </c>
      <c r="O311" t="s">
        <v>1374</v>
      </c>
      <c r="P311" t="str">
        <f t="shared" si="8"/>
        <v>NEW</v>
      </c>
      <c r="Q311" t="str">
        <f t="shared" si="9"/>
        <v>Less Than $6000</v>
      </c>
      <c r="R311" t="s">
        <v>1660</v>
      </c>
      <c r="S311" t="s">
        <v>1666</v>
      </c>
      <c r="T311" t="s">
        <v>1533</v>
      </c>
      <c r="U311" t="s">
        <v>1572</v>
      </c>
      <c r="V311" s="7">
        <v>6000</v>
      </c>
      <c r="W311">
        <v>3</v>
      </c>
      <c r="X311" t="s">
        <v>1648</v>
      </c>
      <c r="Y311" t="s">
        <v>1642</v>
      </c>
      <c r="Z311" t="s">
        <v>1643</v>
      </c>
      <c r="AA311">
        <v>48</v>
      </c>
      <c r="AB311" t="s">
        <v>1654</v>
      </c>
      <c r="AC311" t="s">
        <v>1650</v>
      </c>
    </row>
    <row r="312" spans="1:29" x14ac:dyDescent="0.3">
      <c r="A312" s="2" t="s">
        <v>1224</v>
      </c>
      <c r="B312" s="2" t="s">
        <v>15</v>
      </c>
      <c r="C312" s="2" t="s">
        <v>1225</v>
      </c>
      <c r="D312" s="2">
        <v>1261880</v>
      </c>
      <c r="E312" s="2" t="s">
        <v>14</v>
      </c>
      <c r="F312" s="2" t="s">
        <v>18</v>
      </c>
      <c r="G312" s="2"/>
      <c r="H312" s="2" t="s">
        <v>1226</v>
      </c>
      <c r="I312" s="2"/>
      <c r="J312" s="3">
        <v>285.31</v>
      </c>
      <c r="K312" s="3">
        <v>285.31</v>
      </c>
      <c r="L312" s="3">
        <v>570.62</v>
      </c>
      <c r="M312" s="2" t="s">
        <v>20</v>
      </c>
      <c r="N312" s="3">
        <v>285.31</v>
      </c>
      <c r="O312" t="s">
        <v>1374</v>
      </c>
      <c r="P312" t="str">
        <f t="shared" si="8"/>
        <v>NEW</v>
      </c>
      <c r="Q312" t="str">
        <f t="shared" si="9"/>
        <v>Less Than $6000</v>
      </c>
      <c r="R312" t="s">
        <v>1660</v>
      </c>
      <c r="S312" t="s">
        <v>1667</v>
      </c>
      <c r="T312" t="s">
        <v>1534</v>
      </c>
      <c r="U312" t="s">
        <v>1572</v>
      </c>
      <c r="V312" s="7">
        <v>6000</v>
      </c>
      <c r="W312">
        <v>3</v>
      </c>
      <c r="X312" t="s">
        <v>1648</v>
      </c>
      <c r="Y312" t="s">
        <v>1642</v>
      </c>
      <c r="Z312" t="s">
        <v>1643</v>
      </c>
      <c r="AA312">
        <v>60</v>
      </c>
      <c r="AB312" t="s">
        <v>1654</v>
      </c>
      <c r="AC312" t="s">
        <v>1650</v>
      </c>
    </row>
    <row r="313" spans="1:29" x14ac:dyDescent="0.3">
      <c r="A313" s="2" t="s">
        <v>1227</v>
      </c>
      <c r="B313" s="2" t="s">
        <v>15</v>
      </c>
      <c r="C313" s="2" t="s">
        <v>1228</v>
      </c>
      <c r="D313" s="2" t="s">
        <v>1229</v>
      </c>
      <c r="E313" s="2" t="s">
        <v>14</v>
      </c>
      <c r="F313" s="2" t="s">
        <v>18</v>
      </c>
      <c r="G313" s="2"/>
      <c r="H313" s="2" t="s">
        <v>1230</v>
      </c>
      <c r="I313" s="2"/>
      <c r="J313" s="3">
        <v>156.09</v>
      </c>
      <c r="K313" s="3">
        <v>156.09</v>
      </c>
      <c r="L313" s="3">
        <v>312.18</v>
      </c>
      <c r="M313" s="2" t="s">
        <v>20</v>
      </c>
      <c r="N313" s="3">
        <v>156.09</v>
      </c>
      <c r="O313" t="s">
        <v>1374</v>
      </c>
      <c r="P313" t="str">
        <f t="shared" si="8"/>
        <v>NEW</v>
      </c>
      <c r="Q313" t="str">
        <f t="shared" si="9"/>
        <v>Less Than $7000</v>
      </c>
      <c r="R313" t="s">
        <v>1660</v>
      </c>
      <c r="S313" t="s">
        <v>1666</v>
      </c>
      <c r="T313" t="s">
        <v>1535</v>
      </c>
      <c r="U313" t="s">
        <v>1572</v>
      </c>
      <c r="V313" s="7">
        <v>7000</v>
      </c>
      <c r="W313">
        <v>3</v>
      </c>
      <c r="X313" t="s">
        <v>1648</v>
      </c>
      <c r="Y313" t="s">
        <v>1642</v>
      </c>
      <c r="Z313" t="s">
        <v>1643</v>
      </c>
      <c r="AA313">
        <v>48</v>
      </c>
      <c r="AB313" t="s">
        <v>1654</v>
      </c>
      <c r="AC313" t="s">
        <v>1650</v>
      </c>
    </row>
    <row r="314" spans="1:29" x14ac:dyDescent="0.3">
      <c r="A314" s="2" t="s">
        <v>1231</v>
      </c>
      <c r="B314" s="2" t="s">
        <v>15</v>
      </c>
      <c r="C314" s="2" t="s">
        <v>1232</v>
      </c>
      <c r="D314" s="2" t="s">
        <v>1233</v>
      </c>
      <c r="E314" s="2" t="s">
        <v>14</v>
      </c>
      <c r="F314" s="2" t="s">
        <v>18</v>
      </c>
      <c r="G314" s="2"/>
      <c r="H314" s="2" t="s">
        <v>1234</v>
      </c>
      <c r="I314" s="2"/>
      <c r="J314" s="3">
        <v>337.19</v>
      </c>
      <c r="K314" s="3">
        <v>337.19</v>
      </c>
      <c r="L314" s="3">
        <v>674.38</v>
      </c>
      <c r="M314" s="2" t="s">
        <v>20</v>
      </c>
      <c r="N314" s="3">
        <v>337.19</v>
      </c>
      <c r="O314" t="s">
        <v>1374</v>
      </c>
      <c r="P314" t="str">
        <f t="shared" si="8"/>
        <v>NEW</v>
      </c>
      <c r="Q314" t="str">
        <f t="shared" si="9"/>
        <v>Less Than $7000</v>
      </c>
      <c r="R314" t="s">
        <v>1660</v>
      </c>
      <c r="S314" t="s">
        <v>1667</v>
      </c>
      <c r="T314" t="s">
        <v>1536</v>
      </c>
      <c r="U314" t="s">
        <v>1572</v>
      </c>
      <c r="V314" s="7">
        <v>7000</v>
      </c>
      <c r="W314">
        <v>3</v>
      </c>
      <c r="X314" t="s">
        <v>1648</v>
      </c>
      <c r="Y314" t="s">
        <v>1642</v>
      </c>
      <c r="Z314" t="s">
        <v>1643</v>
      </c>
      <c r="AA314">
        <v>60</v>
      </c>
      <c r="AB314" t="s">
        <v>1654</v>
      </c>
      <c r="AC314" t="s">
        <v>1650</v>
      </c>
    </row>
    <row r="315" spans="1:29" x14ac:dyDescent="0.3">
      <c r="A315" s="2" t="s">
        <v>1235</v>
      </c>
      <c r="B315" s="2" t="s">
        <v>15</v>
      </c>
      <c r="C315" s="2" t="s">
        <v>1236</v>
      </c>
      <c r="D315" s="2" t="s">
        <v>1237</v>
      </c>
      <c r="E315" s="2" t="s">
        <v>14</v>
      </c>
      <c r="F315" s="2" t="s">
        <v>18</v>
      </c>
      <c r="G315" s="2"/>
      <c r="H315" s="2" t="s">
        <v>1238</v>
      </c>
      <c r="I315" s="2"/>
      <c r="J315" s="3">
        <v>180.1</v>
      </c>
      <c r="K315" s="3">
        <v>180.1</v>
      </c>
      <c r="L315" s="3">
        <v>360.2</v>
      </c>
      <c r="M315" s="2" t="s">
        <v>20</v>
      </c>
      <c r="N315" s="3">
        <v>180.1</v>
      </c>
      <c r="O315" t="s">
        <v>1374</v>
      </c>
      <c r="P315" t="str">
        <f t="shared" si="8"/>
        <v>NEW</v>
      </c>
      <c r="Q315" t="str">
        <f t="shared" si="9"/>
        <v>Less Than $8000</v>
      </c>
      <c r="R315" t="s">
        <v>1660</v>
      </c>
      <c r="S315" t="s">
        <v>1666</v>
      </c>
      <c r="T315" t="s">
        <v>1537</v>
      </c>
      <c r="U315" t="s">
        <v>1572</v>
      </c>
      <c r="V315" s="7">
        <v>8000</v>
      </c>
      <c r="W315">
        <v>3</v>
      </c>
      <c r="X315" t="s">
        <v>1648</v>
      </c>
      <c r="Y315" t="s">
        <v>1642</v>
      </c>
      <c r="Z315" t="s">
        <v>1643</v>
      </c>
      <c r="AA315">
        <v>48</v>
      </c>
      <c r="AB315" t="s">
        <v>1654</v>
      </c>
      <c r="AC315" t="s">
        <v>1650</v>
      </c>
    </row>
    <row r="316" spans="1:29" x14ac:dyDescent="0.3">
      <c r="A316" s="2" t="s">
        <v>1239</v>
      </c>
      <c r="B316" s="2" t="s">
        <v>15</v>
      </c>
      <c r="C316" s="2" t="s">
        <v>1240</v>
      </c>
      <c r="D316" s="2" t="s">
        <v>1241</v>
      </c>
      <c r="E316" s="2" t="s">
        <v>14</v>
      </c>
      <c r="F316" s="2" t="s">
        <v>18</v>
      </c>
      <c r="G316" s="2"/>
      <c r="H316" s="2" t="s">
        <v>1242</v>
      </c>
      <c r="I316" s="2"/>
      <c r="J316" s="3">
        <v>389.06</v>
      </c>
      <c r="K316" s="3">
        <v>389.06</v>
      </c>
      <c r="L316" s="3">
        <v>778.12</v>
      </c>
      <c r="M316" s="2" t="s">
        <v>20</v>
      </c>
      <c r="N316" s="3">
        <v>389.06</v>
      </c>
      <c r="O316" t="s">
        <v>1374</v>
      </c>
      <c r="P316" t="str">
        <f t="shared" si="8"/>
        <v>NEW</v>
      </c>
      <c r="Q316" t="str">
        <f t="shared" si="9"/>
        <v>Less Than $8000</v>
      </c>
      <c r="R316" t="s">
        <v>1660</v>
      </c>
      <c r="S316" t="s">
        <v>1667</v>
      </c>
      <c r="T316" t="s">
        <v>1538</v>
      </c>
      <c r="U316" t="s">
        <v>1572</v>
      </c>
      <c r="V316" s="7">
        <v>8000</v>
      </c>
      <c r="W316">
        <v>3</v>
      </c>
      <c r="X316" t="s">
        <v>1648</v>
      </c>
      <c r="Y316" t="s">
        <v>1642</v>
      </c>
      <c r="Z316" t="s">
        <v>1643</v>
      </c>
      <c r="AA316">
        <v>60</v>
      </c>
      <c r="AB316" t="s">
        <v>1654</v>
      </c>
      <c r="AC316" t="s">
        <v>1650</v>
      </c>
    </row>
    <row r="317" spans="1:29" x14ac:dyDescent="0.3">
      <c r="A317" s="2" t="s">
        <v>1243</v>
      </c>
      <c r="B317" s="2" t="s">
        <v>15</v>
      </c>
      <c r="C317" s="2" t="s">
        <v>1244</v>
      </c>
      <c r="D317" s="2" t="s">
        <v>1245</v>
      </c>
      <c r="E317" s="2" t="s">
        <v>14</v>
      </c>
      <c r="F317" s="2" t="s">
        <v>18</v>
      </c>
      <c r="G317" s="2"/>
      <c r="H317" s="2" t="s">
        <v>1246</v>
      </c>
      <c r="I317" s="2"/>
      <c r="J317" s="3">
        <v>204.12</v>
      </c>
      <c r="K317" s="3">
        <v>204.12</v>
      </c>
      <c r="L317" s="3">
        <v>408.24</v>
      </c>
      <c r="M317" s="2" t="s">
        <v>20</v>
      </c>
      <c r="N317" s="3">
        <v>204.12</v>
      </c>
      <c r="O317" t="s">
        <v>1374</v>
      </c>
      <c r="P317" t="str">
        <f t="shared" si="8"/>
        <v>NEW</v>
      </c>
      <c r="Q317" t="str">
        <f t="shared" si="9"/>
        <v>Less Than $9000</v>
      </c>
      <c r="R317" t="s">
        <v>1660</v>
      </c>
      <c r="S317" t="s">
        <v>1666</v>
      </c>
      <c r="T317" t="s">
        <v>1539</v>
      </c>
      <c r="U317" t="s">
        <v>1572</v>
      </c>
      <c r="V317" s="7">
        <v>9000</v>
      </c>
      <c r="W317">
        <v>3</v>
      </c>
      <c r="X317" t="s">
        <v>1648</v>
      </c>
      <c r="Y317" t="s">
        <v>1642</v>
      </c>
      <c r="Z317" t="s">
        <v>1643</v>
      </c>
      <c r="AA317">
        <v>48</v>
      </c>
      <c r="AB317" t="s">
        <v>1654</v>
      </c>
      <c r="AC317" t="s">
        <v>1650</v>
      </c>
    </row>
    <row r="318" spans="1:29" x14ac:dyDescent="0.3">
      <c r="A318" s="2" t="s">
        <v>1247</v>
      </c>
      <c r="B318" s="2" t="s">
        <v>15</v>
      </c>
      <c r="C318" s="2" t="s">
        <v>1248</v>
      </c>
      <c r="D318" s="2" t="s">
        <v>1249</v>
      </c>
      <c r="E318" s="2" t="s">
        <v>14</v>
      </c>
      <c r="F318" s="2" t="s">
        <v>18</v>
      </c>
      <c r="G318" s="2"/>
      <c r="H318" s="2" t="s">
        <v>1250</v>
      </c>
      <c r="I318" s="2"/>
      <c r="J318" s="3">
        <v>440.93</v>
      </c>
      <c r="K318" s="3">
        <v>440.93</v>
      </c>
      <c r="L318" s="3">
        <v>881.86</v>
      </c>
      <c r="M318" s="2" t="s">
        <v>20</v>
      </c>
      <c r="N318" s="3">
        <v>440.93</v>
      </c>
      <c r="O318" t="s">
        <v>1374</v>
      </c>
      <c r="P318" t="str">
        <f t="shared" si="8"/>
        <v>NEW</v>
      </c>
      <c r="Q318" t="str">
        <f t="shared" si="9"/>
        <v>Less Than $9000</v>
      </c>
      <c r="R318" t="s">
        <v>1660</v>
      </c>
      <c r="S318" t="s">
        <v>1667</v>
      </c>
      <c r="T318" t="s">
        <v>1540</v>
      </c>
      <c r="U318" t="s">
        <v>1572</v>
      </c>
      <c r="V318" s="7">
        <v>9000</v>
      </c>
      <c r="W318">
        <v>3</v>
      </c>
      <c r="X318" t="s">
        <v>1648</v>
      </c>
      <c r="Y318" t="s">
        <v>1642</v>
      </c>
      <c r="Z318" t="s">
        <v>1643</v>
      </c>
      <c r="AA318">
        <v>60</v>
      </c>
      <c r="AB318" t="s">
        <v>1654</v>
      </c>
      <c r="AC318" t="s">
        <v>1650</v>
      </c>
    </row>
    <row r="319" spans="1:29" x14ac:dyDescent="0.3">
      <c r="A319" s="2" t="s">
        <v>1251</v>
      </c>
      <c r="B319" s="2" t="s">
        <v>15</v>
      </c>
      <c r="C319" s="2" t="s">
        <v>1252</v>
      </c>
      <c r="D319" s="2" t="s">
        <v>1253</v>
      </c>
      <c r="E319" s="2" t="s">
        <v>14</v>
      </c>
      <c r="F319" s="2" t="s">
        <v>18</v>
      </c>
      <c r="G319" s="2"/>
      <c r="H319" s="2" t="s">
        <v>1254</v>
      </c>
      <c r="I319" s="2"/>
      <c r="J319" s="3">
        <v>228.13</v>
      </c>
      <c r="K319" s="3">
        <v>228.13</v>
      </c>
      <c r="L319" s="3">
        <v>456.26</v>
      </c>
      <c r="M319" s="2" t="s">
        <v>20</v>
      </c>
      <c r="N319" s="3">
        <v>228.13</v>
      </c>
      <c r="O319" t="s">
        <v>1374</v>
      </c>
      <c r="P319" t="str">
        <f t="shared" si="8"/>
        <v>NEW</v>
      </c>
      <c r="Q319" t="str">
        <f t="shared" si="9"/>
        <v>Less Than $10000</v>
      </c>
      <c r="R319" t="s">
        <v>1660</v>
      </c>
      <c r="S319" t="s">
        <v>1666</v>
      </c>
      <c r="T319" t="s">
        <v>1541</v>
      </c>
      <c r="U319" t="s">
        <v>1572</v>
      </c>
      <c r="V319" s="7">
        <v>10000</v>
      </c>
      <c r="W319">
        <v>3</v>
      </c>
      <c r="X319" t="s">
        <v>1648</v>
      </c>
      <c r="Y319" t="s">
        <v>1642</v>
      </c>
      <c r="Z319" t="s">
        <v>1643</v>
      </c>
      <c r="AA319">
        <v>48</v>
      </c>
      <c r="AB319" t="s">
        <v>1654</v>
      </c>
      <c r="AC319" t="s">
        <v>1650</v>
      </c>
    </row>
    <row r="320" spans="1:29" x14ac:dyDescent="0.3">
      <c r="A320" s="2" t="s">
        <v>1255</v>
      </c>
      <c r="B320" s="2" t="s">
        <v>15</v>
      </c>
      <c r="C320" s="2" t="s">
        <v>1256</v>
      </c>
      <c r="D320" s="2" t="s">
        <v>1257</v>
      </c>
      <c r="E320" s="2" t="s">
        <v>14</v>
      </c>
      <c r="F320" s="2" t="s">
        <v>18</v>
      </c>
      <c r="G320" s="2"/>
      <c r="H320" s="2" t="s">
        <v>1258</v>
      </c>
      <c r="I320" s="2"/>
      <c r="J320" s="3">
        <v>492.81</v>
      </c>
      <c r="K320" s="3">
        <v>492.81</v>
      </c>
      <c r="L320" s="3">
        <v>985.62</v>
      </c>
      <c r="M320" s="2" t="s">
        <v>20</v>
      </c>
      <c r="N320" s="3">
        <v>492.81</v>
      </c>
      <c r="O320" t="s">
        <v>1374</v>
      </c>
      <c r="P320" t="str">
        <f t="shared" si="8"/>
        <v>NEW</v>
      </c>
      <c r="Q320" t="str">
        <f t="shared" si="9"/>
        <v>Less Than $10000</v>
      </c>
      <c r="R320" t="s">
        <v>1660</v>
      </c>
      <c r="S320" t="s">
        <v>1667</v>
      </c>
      <c r="T320" t="s">
        <v>1542</v>
      </c>
      <c r="U320" t="s">
        <v>1572</v>
      </c>
      <c r="V320" s="7">
        <v>10000</v>
      </c>
      <c r="W320">
        <v>3</v>
      </c>
      <c r="X320" t="s">
        <v>1648</v>
      </c>
      <c r="Y320" t="s">
        <v>1642</v>
      </c>
      <c r="Z320" t="s">
        <v>1643</v>
      </c>
      <c r="AA320">
        <v>60</v>
      </c>
      <c r="AB320" t="s">
        <v>1654</v>
      </c>
      <c r="AC320" t="s">
        <v>1650</v>
      </c>
    </row>
    <row r="321" spans="1:29" x14ac:dyDescent="0.3">
      <c r="A321" s="2" t="s">
        <v>1259</v>
      </c>
      <c r="B321" s="2" t="s">
        <v>15</v>
      </c>
      <c r="C321" s="2" t="s">
        <v>1260</v>
      </c>
      <c r="D321" s="2" t="s">
        <v>1261</v>
      </c>
      <c r="E321" s="2" t="s">
        <v>14</v>
      </c>
      <c r="F321" s="2" t="s">
        <v>18</v>
      </c>
      <c r="G321" s="2"/>
      <c r="H321" s="2" t="s">
        <v>1262</v>
      </c>
      <c r="I321" s="2"/>
      <c r="J321" s="3">
        <v>31.13</v>
      </c>
      <c r="K321" s="3">
        <v>31.13</v>
      </c>
      <c r="L321" s="3">
        <v>62.26</v>
      </c>
      <c r="M321" s="2" t="s">
        <v>20</v>
      </c>
      <c r="N321" s="3">
        <v>31.13</v>
      </c>
      <c r="O321" t="s">
        <v>1374</v>
      </c>
      <c r="P321" t="str">
        <f t="shared" si="8"/>
        <v>NEW</v>
      </c>
      <c r="Q321" t="str">
        <f t="shared" si="9"/>
        <v>Less Than $1000</v>
      </c>
      <c r="R321" t="s">
        <v>1661</v>
      </c>
      <c r="S321" t="s">
        <v>1668</v>
      </c>
      <c r="T321" t="s">
        <v>1543</v>
      </c>
      <c r="U321" t="s">
        <v>1572</v>
      </c>
      <c r="V321" s="7">
        <v>1000</v>
      </c>
      <c r="W321">
        <v>5</v>
      </c>
      <c r="X321" t="s">
        <v>1648</v>
      </c>
      <c r="Y321" t="s">
        <v>1642</v>
      </c>
      <c r="Z321" t="s">
        <v>1643</v>
      </c>
      <c r="AA321">
        <v>84</v>
      </c>
      <c r="AB321" t="s">
        <v>1654</v>
      </c>
      <c r="AC321" t="s">
        <v>1650</v>
      </c>
    </row>
    <row r="322" spans="1:29" x14ac:dyDescent="0.3">
      <c r="A322" s="2" t="s">
        <v>1263</v>
      </c>
      <c r="B322" s="2" t="s">
        <v>15</v>
      </c>
      <c r="C322" s="2" t="s">
        <v>1264</v>
      </c>
      <c r="D322" s="2" t="s">
        <v>1265</v>
      </c>
      <c r="E322" s="2" t="s">
        <v>14</v>
      </c>
      <c r="F322" s="2" t="s">
        <v>18</v>
      </c>
      <c r="G322" s="2"/>
      <c r="H322" s="2" t="s">
        <v>1266</v>
      </c>
      <c r="I322" s="2"/>
      <c r="J322" s="3">
        <v>93.38</v>
      </c>
      <c r="K322" s="3">
        <v>93.38</v>
      </c>
      <c r="L322" s="3">
        <v>186.76</v>
      </c>
      <c r="M322" s="2" t="s">
        <v>20</v>
      </c>
      <c r="N322" s="3">
        <v>93.38</v>
      </c>
      <c r="O322" t="s">
        <v>1374</v>
      </c>
      <c r="P322" t="str">
        <f t="shared" si="8"/>
        <v>NEW</v>
      </c>
      <c r="Q322" t="str">
        <f t="shared" si="9"/>
        <v>Less Than $2000</v>
      </c>
      <c r="R322" t="s">
        <v>1661</v>
      </c>
      <c r="S322" t="s">
        <v>1668</v>
      </c>
      <c r="T322" t="s">
        <v>1544</v>
      </c>
      <c r="U322" t="s">
        <v>1572</v>
      </c>
      <c r="V322" s="7">
        <v>2000</v>
      </c>
      <c r="W322">
        <v>5</v>
      </c>
      <c r="X322" t="s">
        <v>1648</v>
      </c>
      <c r="Y322" t="s">
        <v>1642</v>
      </c>
      <c r="Z322" t="s">
        <v>1643</v>
      </c>
      <c r="AA322">
        <v>84</v>
      </c>
      <c r="AB322" t="s">
        <v>1654</v>
      </c>
      <c r="AC322" t="s">
        <v>1650</v>
      </c>
    </row>
    <row r="323" spans="1:29" x14ac:dyDescent="0.3">
      <c r="A323" s="2" t="s">
        <v>1267</v>
      </c>
      <c r="B323" s="2" t="s">
        <v>15</v>
      </c>
      <c r="C323" s="2" t="s">
        <v>1268</v>
      </c>
      <c r="D323" s="2" t="s">
        <v>1269</v>
      </c>
      <c r="E323" s="2" t="s">
        <v>14</v>
      </c>
      <c r="F323" s="2" t="s">
        <v>18</v>
      </c>
      <c r="G323" s="2"/>
      <c r="H323" s="2" t="s">
        <v>1270</v>
      </c>
      <c r="I323" s="2"/>
      <c r="J323" s="3">
        <v>778.11</v>
      </c>
      <c r="K323" s="3">
        <v>778.11</v>
      </c>
      <c r="L323" s="3">
        <v>1556.22</v>
      </c>
      <c r="M323" s="2" t="s">
        <v>20</v>
      </c>
      <c r="N323" s="3">
        <v>778.11</v>
      </c>
      <c r="O323" t="s">
        <v>1374</v>
      </c>
      <c r="P323" t="str">
        <f t="shared" ref="P323:P348" si="10">IF(COUNTIF(H323,"*"&amp;"AMKT"&amp;"*")=1,"AFTERMARKET","NEW")</f>
        <v>NEW</v>
      </c>
      <c r="Q323" t="str">
        <f t="shared" ref="Q323:Q348" si="11">IF(U323="Minus","Less Than $"&amp;V323,"Greater Than $"&amp;V323)</f>
        <v>Less Than $15000</v>
      </c>
      <c r="R323" t="s">
        <v>1661</v>
      </c>
      <c r="S323" t="s">
        <v>1668</v>
      </c>
      <c r="T323" t="s">
        <v>1545</v>
      </c>
      <c r="U323" t="s">
        <v>1572</v>
      </c>
      <c r="V323" s="7">
        <v>15000</v>
      </c>
      <c r="W323">
        <v>5</v>
      </c>
      <c r="X323" t="s">
        <v>1648</v>
      </c>
      <c r="Y323" t="s">
        <v>1642</v>
      </c>
      <c r="Z323" t="s">
        <v>1643</v>
      </c>
      <c r="AA323">
        <v>84</v>
      </c>
      <c r="AB323" t="s">
        <v>1654</v>
      </c>
      <c r="AC323" t="s">
        <v>1650</v>
      </c>
    </row>
    <row r="324" spans="1:29" x14ac:dyDescent="0.3">
      <c r="A324" s="2" t="s">
        <v>1271</v>
      </c>
      <c r="B324" s="2" t="s">
        <v>15</v>
      </c>
      <c r="C324" s="2" t="s">
        <v>1272</v>
      </c>
      <c r="D324" s="2" t="s">
        <v>1273</v>
      </c>
      <c r="E324" s="2" t="s">
        <v>14</v>
      </c>
      <c r="F324" s="2" t="s">
        <v>18</v>
      </c>
      <c r="G324" s="2"/>
      <c r="H324" s="2" t="s">
        <v>1274</v>
      </c>
      <c r="I324" s="2"/>
      <c r="J324" s="3">
        <v>1089.3599999999999</v>
      </c>
      <c r="K324" s="3">
        <v>1089.3599999999999</v>
      </c>
      <c r="L324" s="3">
        <v>2178.7199999999998</v>
      </c>
      <c r="M324" s="2" t="s">
        <v>20</v>
      </c>
      <c r="N324" s="3">
        <v>1089.3599999999999</v>
      </c>
      <c r="O324" t="s">
        <v>1374</v>
      </c>
      <c r="P324" t="str">
        <f t="shared" si="10"/>
        <v>NEW</v>
      </c>
      <c r="Q324" t="str">
        <f t="shared" si="11"/>
        <v>Less Than $20000</v>
      </c>
      <c r="R324" t="s">
        <v>1661</v>
      </c>
      <c r="S324" t="s">
        <v>1668</v>
      </c>
      <c r="T324" t="s">
        <v>1546</v>
      </c>
      <c r="U324" t="s">
        <v>1572</v>
      </c>
      <c r="V324" s="7">
        <v>20000</v>
      </c>
      <c r="W324">
        <v>5</v>
      </c>
      <c r="X324" t="s">
        <v>1648</v>
      </c>
      <c r="Y324" t="s">
        <v>1642</v>
      </c>
      <c r="Z324" t="s">
        <v>1643</v>
      </c>
      <c r="AA324">
        <v>84</v>
      </c>
      <c r="AB324" t="s">
        <v>1654</v>
      </c>
      <c r="AC324" t="s">
        <v>1650</v>
      </c>
    </row>
    <row r="325" spans="1:29" x14ac:dyDescent="0.3">
      <c r="A325" s="2" t="s">
        <v>1275</v>
      </c>
      <c r="B325" s="2" t="s">
        <v>15</v>
      </c>
      <c r="C325" s="2" t="s">
        <v>1276</v>
      </c>
      <c r="D325" s="2" t="s">
        <v>1277</v>
      </c>
      <c r="E325" s="2" t="s">
        <v>14</v>
      </c>
      <c r="F325" s="2" t="s">
        <v>18</v>
      </c>
      <c r="G325" s="2"/>
      <c r="H325" s="2" t="s">
        <v>1278</v>
      </c>
      <c r="I325" s="2"/>
      <c r="J325" s="3">
        <v>155.63</v>
      </c>
      <c r="K325" s="3">
        <v>155.63</v>
      </c>
      <c r="L325" s="3">
        <v>311.26</v>
      </c>
      <c r="M325" s="2" t="s">
        <v>20</v>
      </c>
      <c r="N325" s="3">
        <v>155.63</v>
      </c>
      <c r="O325" t="s">
        <v>1374</v>
      </c>
      <c r="P325" t="str">
        <f t="shared" si="10"/>
        <v>NEW</v>
      </c>
      <c r="Q325" t="str">
        <f t="shared" si="11"/>
        <v>Less Than $3000</v>
      </c>
      <c r="R325" t="s">
        <v>1661</v>
      </c>
      <c r="S325" t="s">
        <v>1668</v>
      </c>
      <c r="T325" t="s">
        <v>1547</v>
      </c>
      <c r="U325" t="s">
        <v>1572</v>
      </c>
      <c r="V325" s="7">
        <v>3000</v>
      </c>
      <c r="W325">
        <v>5</v>
      </c>
      <c r="X325" t="s">
        <v>1648</v>
      </c>
      <c r="Y325" t="s">
        <v>1642</v>
      </c>
      <c r="Z325" t="s">
        <v>1643</v>
      </c>
      <c r="AA325">
        <v>84</v>
      </c>
      <c r="AB325" t="s">
        <v>1654</v>
      </c>
      <c r="AC325" t="s">
        <v>1650</v>
      </c>
    </row>
    <row r="326" spans="1:29" x14ac:dyDescent="0.3">
      <c r="A326" s="2" t="s">
        <v>1279</v>
      </c>
      <c r="B326" s="2" t="s">
        <v>15</v>
      </c>
      <c r="C326" s="2" t="s">
        <v>1280</v>
      </c>
      <c r="D326" s="2" t="s">
        <v>1281</v>
      </c>
      <c r="E326" s="2" t="s">
        <v>14</v>
      </c>
      <c r="F326" s="2" t="s">
        <v>18</v>
      </c>
      <c r="G326" s="2"/>
      <c r="H326" s="2" t="s">
        <v>1282</v>
      </c>
      <c r="I326" s="2"/>
      <c r="J326" s="3">
        <v>1400.6</v>
      </c>
      <c r="K326" s="3">
        <v>1400.6</v>
      </c>
      <c r="L326" s="3">
        <v>2801.2</v>
      </c>
      <c r="M326" s="2" t="s">
        <v>20</v>
      </c>
      <c r="N326" s="3">
        <v>1400.6</v>
      </c>
      <c r="O326" t="s">
        <v>1374</v>
      </c>
      <c r="P326" t="str">
        <f t="shared" si="10"/>
        <v>NEW</v>
      </c>
      <c r="Q326" t="str">
        <f t="shared" si="11"/>
        <v>Less Than $25000</v>
      </c>
      <c r="R326" t="s">
        <v>1661</v>
      </c>
      <c r="S326" t="s">
        <v>1668</v>
      </c>
      <c r="T326" t="s">
        <v>1548</v>
      </c>
      <c r="U326" t="s">
        <v>1572</v>
      </c>
      <c r="V326" s="7">
        <v>25000</v>
      </c>
      <c r="W326">
        <v>5</v>
      </c>
      <c r="X326" t="s">
        <v>1648</v>
      </c>
      <c r="Y326" t="s">
        <v>1642</v>
      </c>
      <c r="Z326" t="s">
        <v>1643</v>
      </c>
      <c r="AA326">
        <v>84</v>
      </c>
      <c r="AB326" t="s">
        <v>1654</v>
      </c>
      <c r="AC326" t="s">
        <v>1650</v>
      </c>
    </row>
    <row r="327" spans="1:29" x14ac:dyDescent="0.3">
      <c r="A327" s="2" t="s">
        <v>1283</v>
      </c>
      <c r="B327" s="2" t="s">
        <v>15</v>
      </c>
      <c r="C327" s="2" t="s">
        <v>1284</v>
      </c>
      <c r="D327" s="2" t="s">
        <v>1285</v>
      </c>
      <c r="E327" s="2" t="s">
        <v>14</v>
      </c>
      <c r="F327" s="2" t="s">
        <v>18</v>
      </c>
      <c r="G327" s="2"/>
      <c r="H327" s="2" t="s">
        <v>1286</v>
      </c>
      <c r="I327" s="2"/>
      <c r="J327" s="3">
        <v>1711.85</v>
      </c>
      <c r="K327" s="3">
        <v>1711.85</v>
      </c>
      <c r="L327" s="3">
        <v>3423.7</v>
      </c>
      <c r="M327" s="2" t="s">
        <v>20</v>
      </c>
      <c r="N327" s="3">
        <v>1711.85</v>
      </c>
      <c r="O327" t="s">
        <v>1374</v>
      </c>
      <c r="P327" t="str">
        <f t="shared" si="10"/>
        <v>NEW</v>
      </c>
      <c r="Q327" t="str">
        <f t="shared" si="11"/>
        <v>Less Than $30000</v>
      </c>
      <c r="R327" t="s">
        <v>1661</v>
      </c>
      <c r="S327" t="s">
        <v>1668</v>
      </c>
      <c r="T327" t="s">
        <v>1549</v>
      </c>
      <c r="U327" t="s">
        <v>1572</v>
      </c>
      <c r="V327" s="7">
        <v>30000</v>
      </c>
      <c r="W327">
        <v>5</v>
      </c>
      <c r="X327" t="s">
        <v>1648</v>
      </c>
      <c r="Y327" t="s">
        <v>1642</v>
      </c>
      <c r="Z327" t="s">
        <v>1643</v>
      </c>
      <c r="AA327">
        <v>84</v>
      </c>
      <c r="AB327" t="s">
        <v>1654</v>
      </c>
      <c r="AC327" t="s">
        <v>1650</v>
      </c>
    </row>
    <row r="328" spans="1:29" x14ac:dyDescent="0.3">
      <c r="A328" s="2" t="s">
        <v>1287</v>
      </c>
      <c r="B328" s="2" t="s">
        <v>15</v>
      </c>
      <c r="C328" s="2" t="s">
        <v>1288</v>
      </c>
      <c r="D328" s="2" t="s">
        <v>1289</v>
      </c>
      <c r="E328" s="2" t="s">
        <v>14</v>
      </c>
      <c r="F328" s="2" t="s">
        <v>18</v>
      </c>
      <c r="G328" s="2"/>
      <c r="H328" s="2" t="s">
        <v>1290</v>
      </c>
      <c r="I328" s="2"/>
      <c r="J328" s="3">
        <v>217.88</v>
      </c>
      <c r="K328" s="3">
        <v>217.88</v>
      </c>
      <c r="L328" s="3">
        <v>435.76</v>
      </c>
      <c r="M328" s="2" t="s">
        <v>20</v>
      </c>
      <c r="N328" s="3">
        <v>217.88</v>
      </c>
      <c r="O328" t="s">
        <v>1374</v>
      </c>
      <c r="P328" t="str">
        <f t="shared" si="10"/>
        <v>NEW</v>
      </c>
      <c r="Q328" t="str">
        <f t="shared" si="11"/>
        <v>Less Than $4000</v>
      </c>
      <c r="R328" t="s">
        <v>1661</v>
      </c>
      <c r="S328" t="s">
        <v>1668</v>
      </c>
      <c r="T328" t="s">
        <v>1550</v>
      </c>
      <c r="U328" t="s">
        <v>1572</v>
      </c>
      <c r="V328" s="7">
        <v>4000</v>
      </c>
      <c r="W328">
        <v>5</v>
      </c>
      <c r="X328" t="s">
        <v>1648</v>
      </c>
      <c r="Y328" t="s">
        <v>1642</v>
      </c>
      <c r="Z328" t="s">
        <v>1643</v>
      </c>
      <c r="AA328">
        <v>84</v>
      </c>
      <c r="AB328" t="s">
        <v>1654</v>
      </c>
      <c r="AC328" t="s">
        <v>1650</v>
      </c>
    </row>
    <row r="329" spans="1:29" x14ac:dyDescent="0.3">
      <c r="A329" s="2" t="s">
        <v>1291</v>
      </c>
      <c r="B329" s="2" t="s">
        <v>15</v>
      </c>
      <c r="C329" s="2" t="s">
        <v>1292</v>
      </c>
      <c r="D329" s="2" t="s">
        <v>1293</v>
      </c>
      <c r="E329" s="2" t="s">
        <v>14</v>
      </c>
      <c r="F329" s="2" t="s">
        <v>18</v>
      </c>
      <c r="G329" s="2"/>
      <c r="H329" s="2" t="s">
        <v>1294</v>
      </c>
      <c r="I329" s="2"/>
      <c r="J329" s="3">
        <v>280.12</v>
      </c>
      <c r="K329" s="3">
        <v>280.12</v>
      </c>
      <c r="L329" s="3">
        <v>560.24</v>
      </c>
      <c r="M329" s="2" t="s">
        <v>20</v>
      </c>
      <c r="N329" s="3">
        <v>280.12</v>
      </c>
      <c r="O329" t="s">
        <v>1374</v>
      </c>
      <c r="P329" t="str">
        <f t="shared" si="10"/>
        <v>NEW</v>
      </c>
      <c r="Q329" t="str">
        <f t="shared" si="11"/>
        <v>Less Than $5000</v>
      </c>
      <c r="R329" t="s">
        <v>1661</v>
      </c>
      <c r="S329" t="s">
        <v>1668</v>
      </c>
      <c r="T329" t="s">
        <v>1551</v>
      </c>
      <c r="U329" t="s">
        <v>1572</v>
      </c>
      <c r="V329" s="7">
        <v>5000</v>
      </c>
      <c r="W329">
        <v>5</v>
      </c>
      <c r="X329" t="s">
        <v>1648</v>
      </c>
      <c r="Y329" t="s">
        <v>1642</v>
      </c>
      <c r="Z329" t="s">
        <v>1643</v>
      </c>
      <c r="AA329">
        <v>84</v>
      </c>
      <c r="AB329" t="s">
        <v>1654</v>
      </c>
      <c r="AC329" t="s">
        <v>1650</v>
      </c>
    </row>
    <row r="330" spans="1:29" x14ac:dyDescent="0.3">
      <c r="A330" s="2" t="s">
        <v>1295</v>
      </c>
      <c r="B330" s="2" t="s">
        <v>15</v>
      </c>
      <c r="C330" s="2" t="s">
        <v>1296</v>
      </c>
      <c r="D330" s="2" t="s">
        <v>1297</v>
      </c>
      <c r="E330" s="2" t="s">
        <v>14</v>
      </c>
      <c r="F330" s="2" t="s">
        <v>18</v>
      </c>
      <c r="G330" s="2"/>
      <c r="H330" s="2" t="s">
        <v>1298</v>
      </c>
      <c r="I330" s="2"/>
      <c r="J330" s="3">
        <v>342.37</v>
      </c>
      <c r="K330" s="3">
        <v>342.37</v>
      </c>
      <c r="L330" s="3">
        <v>684.74</v>
      </c>
      <c r="M330" s="2" t="s">
        <v>20</v>
      </c>
      <c r="N330" s="3">
        <v>342.37</v>
      </c>
      <c r="O330" t="s">
        <v>1374</v>
      </c>
      <c r="P330" t="str">
        <f t="shared" si="10"/>
        <v>NEW</v>
      </c>
      <c r="Q330" t="str">
        <f t="shared" si="11"/>
        <v>Less Than $6000</v>
      </c>
      <c r="R330" t="s">
        <v>1661</v>
      </c>
      <c r="S330" t="s">
        <v>1668</v>
      </c>
      <c r="T330" t="s">
        <v>1552</v>
      </c>
      <c r="U330" t="s">
        <v>1572</v>
      </c>
      <c r="V330" s="7">
        <v>6000</v>
      </c>
      <c r="W330">
        <v>5</v>
      </c>
      <c r="X330" t="s">
        <v>1648</v>
      </c>
      <c r="Y330" t="s">
        <v>1642</v>
      </c>
      <c r="Z330" t="s">
        <v>1643</v>
      </c>
      <c r="AA330">
        <v>84</v>
      </c>
      <c r="AB330" t="s">
        <v>1654</v>
      </c>
      <c r="AC330" t="s">
        <v>1650</v>
      </c>
    </row>
    <row r="331" spans="1:29" x14ac:dyDescent="0.3">
      <c r="A331" s="2" t="s">
        <v>1299</v>
      </c>
      <c r="B331" s="2" t="s">
        <v>15</v>
      </c>
      <c r="C331" s="2" t="s">
        <v>1300</v>
      </c>
      <c r="D331" s="2" t="s">
        <v>1301</v>
      </c>
      <c r="E331" s="2" t="s">
        <v>14</v>
      </c>
      <c r="F331" s="2" t="s">
        <v>18</v>
      </c>
      <c r="G331" s="2"/>
      <c r="H331" s="2" t="s">
        <v>1302</v>
      </c>
      <c r="I331" s="2"/>
      <c r="J331" s="3">
        <v>404.62</v>
      </c>
      <c r="K331" s="3">
        <v>404.62</v>
      </c>
      <c r="L331" s="3">
        <v>809.24</v>
      </c>
      <c r="M331" s="2" t="s">
        <v>20</v>
      </c>
      <c r="N331" s="3">
        <v>404.62</v>
      </c>
      <c r="O331" t="s">
        <v>1374</v>
      </c>
      <c r="P331" t="str">
        <f t="shared" si="10"/>
        <v>NEW</v>
      </c>
      <c r="Q331" t="str">
        <f t="shared" si="11"/>
        <v>Less Than $7000</v>
      </c>
      <c r="R331" t="s">
        <v>1661</v>
      </c>
      <c r="S331" t="s">
        <v>1668</v>
      </c>
      <c r="T331" t="s">
        <v>1553</v>
      </c>
      <c r="U331" t="s">
        <v>1572</v>
      </c>
      <c r="V331" s="7">
        <v>7000</v>
      </c>
      <c r="W331">
        <v>5</v>
      </c>
      <c r="X331" t="s">
        <v>1648</v>
      </c>
      <c r="Y331" t="s">
        <v>1642</v>
      </c>
      <c r="Z331" t="s">
        <v>1643</v>
      </c>
      <c r="AA331">
        <v>84</v>
      </c>
      <c r="AB331" t="s">
        <v>1654</v>
      </c>
      <c r="AC331" t="s">
        <v>1650</v>
      </c>
    </row>
    <row r="332" spans="1:29" x14ac:dyDescent="0.3">
      <c r="A332" s="2" t="s">
        <v>1303</v>
      </c>
      <c r="B332" s="2" t="s">
        <v>15</v>
      </c>
      <c r="C332" s="2" t="s">
        <v>1304</v>
      </c>
      <c r="D332" s="2" t="s">
        <v>1305</v>
      </c>
      <c r="E332" s="2" t="s">
        <v>14</v>
      </c>
      <c r="F332" s="2" t="s">
        <v>18</v>
      </c>
      <c r="G332" s="2"/>
      <c r="H332" s="2" t="s">
        <v>1306</v>
      </c>
      <c r="I332" s="2"/>
      <c r="J332" s="3">
        <v>466.87</v>
      </c>
      <c r="K332" s="3">
        <v>466.87</v>
      </c>
      <c r="L332" s="3">
        <v>933.74</v>
      </c>
      <c r="M332" s="2" t="s">
        <v>20</v>
      </c>
      <c r="N332" s="3">
        <v>466.87</v>
      </c>
      <c r="O332" t="s">
        <v>1374</v>
      </c>
      <c r="P332" t="str">
        <f t="shared" si="10"/>
        <v>NEW</v>
      </c>
      <c r="Q332" t="str">
        <f t="shared" si="11"/>
        <v>Less Than $8000</v>
      </c>
      <c r="R332" t="s">
        <v>1661</v>
      </c>
      <c r="S332" t="s">
        <v>1668</v>
      </c>
      <c r="T332" t="s">
        <v>1554</v>
      </c>
      <c r="U332" t="s">
        <v>1572</v>
      </c>
      <c r="V332" s="7">
        <v>8000</v>
      </c>
      <c r="W332">
        <v>5</v>
      </c>
      <c r="X332" t="s">
        <v>1648</v>
      </c>
      <c r="Y332" t="s">
        <v>1642</v>
      </c>
      <c r="Z332" t="s">
        <v>1643</v>
      </c>
      <c r="AA332">
        <v>84</v>
      </c>
      <c r="AB332" t="s">
        <v>1654</v>
      </c>
      <c r="AC332" t="s">
        <v>1650</v>
      </c>
    </row>
    <row r="333" spans="1:29" x14ac:dyDescent="0.3">
      <c r="A333" s="2" t="s">
        <v>1307</v>
      </c>
      <c r="B333" s="2" t="s">
        <v>15</v>
      </c>
      <c r="C333" s="2" t="s">
        <v>1308</v>
      </c>
      <c r="D333" s="2" t="s">
        <v>1309</v>
      </c>
      <c r="E333" s="2" t="s">
        <v>14</v>
      </c>
      <c r="F333" s="2" t="s">
        <v>18</v>
      </c>
      <c r="G333" s="2"/>
      <c r="H333" s="2" t="s">
        <v>1310</v>
      </c>
      <c r="I333" s="2"/>
      <c r="J333" s="3">
        <v>529.12</v>
      </c>
      <c r="K333" s="3">
        <v>529.12</v>
      </c>
      <c r="L333" s="3">
        <v>1058.24</v>
      </c>
      <c r="M333" s="2" t="s">
        <v>20</v>
      </c>
      <c r="N333" s="3">
        <v>529.12</v>
      </c>
      <c r="O333" t="s">
        <v>1374</v>
      </c>
      <c r="P333" t="str">
        <f t="shared" si="10"/>
        <v>NEW</v>
      </c>
      <c r="Q333" t="str">
        <f t="shared" si="11"/>
        <v>Less Than $9000</v>
      </c>
      <c r="R333" t="s">
        <v>1661</v>
      </c>
      <c r="S333" t="s">
        <v>1668</v>
      </c>
      <c r="T333" t="s">
        <v>1555</v>
      </c>
      <c r="U333" t="s">
        <v>1572</v>
      </c>
      <c r="V333" s="7">
        <v>9000</v>
      </c>
      <c r="W333">
        <v>5</v>
      </c>
      <c r="X333" t="s">
        <v>1648</v>
      </c>
      <c r="Y333" t="s">
        <v>1642</v>
      </c>
      <c r="Z333" t="s">
        <v>1643</v>
      </c>
      <c r="AA333">
        <v>84</v>
      </c>
      <c r="AB333" t="s">
        <v>1654</v>
      </c>
      <c r="AC333" t="s">
        <v>1650</v>
      </c>
    </row>
    <row r="334" spans="1:29" x14ac:dyDescent="0.3">
      <c r="A334" s="2" t="s">
        <v>1311</v>
      </c>
      <c r="B334" s="2" t="s">
        <v>15</v>
      </c>
      <c r="C334" s="2" t="s">
        <v>1312</v>
      </c>
      <c r="D334" s="2" t="s">
        <v>1313</v>
      </c>
      <c r="E334" s="2" t="s">
        <v>14</v>
      </c>
      <c r="F334" s="2" t="s">
        <v>18</v>
      </c>
      <c r="G334" s="2"/>
      <c r="H334" s="2" t="s">
        <v>1314</v>
      </c>
      <c r="I334" s="2"/>
      <c r="J334" s="3">
        <v>591.37</v>
      </c>
      <c r="K334" s="3">
        <v>591.37</v>
      </c>
      <c r="L334" s="3">
        <v>1182.74</v>
      </c>
      <c r="M334" s="2" t="s">
        <v>20</v>
      </c>
      <c r="N334" s="3">
        <v>591.37</v>
      </c>
      <c r="O334" t="s">
        <v>1374</v>
      </c>
      <c r="P334" t="str">
        <f t="shared" si="10"/>
        <v>NEW</v>
      </c>
      <c r="Q334" t="str">
        <f t="shared" si="11"/>
        <v>Less Than $10000</v>
      </c>
      <c r="R334" t="s">
        <v>1661</v>
      </c>
      <c r="S334" t="s">
        <v>1668</v>
      </c>
      <c r="T334" t="s">
        <v>1556</v>
      </c>
      <c r="U334" t="s">
        <v>1572</v>
      </c>
      <c r="V334" s="7">
        <v>10000</v>
      </c>
      <c r="W334">
        <v>5</v>
      </c>
      <c r="X334" t="s">
        <v>1648</v>
      </c>
      <c r="Y334" t="s">
        <v>1642</v>
      </c>
      <c r="Z334" t="s">
        <v>1643</v>
      </c>
      <c r="AA334">
        <v>84</v>
      </c>
      <c r="AB334" t="s">
        <v>1654</v>
      </c>
      <c r="AC334" t="s">
        <v>1650</v>
      </c>
    </row>
    <row r="335" spans="1:29" x14ac:dyDescent="0.3">
      <c r="A335" s="2" t="s">
        <v>1315</v>
      </c>
      <c r="B335" s="2" t="s">
        <v>15</v>
      </c>
      <c r="C335" s="2" t="s">
        <v>1316</v>
      </c>
      <c r="D335" s="2" t="s">
        <v>1317</v>
      </c>
      <c r="E335" s="2" t="s">
        <v>14</v>
      </c>
      <c r="F335" s="2" t="s">
        <v>18</v>
      </c>
      <c r="G335" s="2"/>
      <c r="H335" s="2" t="s">
        <v>1318</v>
      </c>
      <c r="I335" s="2"/>
      <c r="J335" s="3">
        <v>34.24</v>
      </c>
      <c r="K335" s="3">
        <v>34.24</v>
      </c>
      <c r="L335" s="3">
        <v>68.48</v>
      </c>
      <c r="M335" s="2" t="s">
        <v>20</v>
      </c>
      <c r="N335" s="3">
        <v>34.24</v>
      </c>
      <c r="O335" t="s">
        <v>1374</v>
      </c>
      <c r="P335" t="str">
        <f t="shared" si="10"/>
        <v>NEW</v>
      </c>
      <c r="Q335" t="str">
        <f t="shared" si="11"/>
        <v>Less Than $1000</v>
      </c>
      <c r="R335" t="s">
        <v>1662</v>
      </c>
      <c r="S335" t="s">
        <v>1669</v>
      </c>
      <c r="T335" t="s">
        <v>1557</v>
      </c>
      <c r="U335" t="s">
        <v>1572</v>
      </c>
      <c r="V335" s="7">
        <v>1000</v>
      </c>
      <c r="W335">
        <v>7</v>
      </c>
      <c r="X335" t="s">
        <v>1648</v>
      </c>
      <c r="Y335" t="s">
        <v>1642</v>
      </c>
      <c r="Z335" t="s">
        <v>1643</v>
      </c>
      <c r="AA335">
        <v>108</v>
      </c>
      <c r="AB335" t="s">
        <v>1654</v>
      </c>
      <c r="AC335" t="s">
        <v>1649</v>
      </c>
    </row>
    <row r="336" spans="1:29" x14ac:dyDescent="0.3">
      <c r="A336" s="2" t="s">
        <v>1319</v>
      </c>
      <c r="B336" s="2" t="s">
        <v>15</v>
      </c>
      <c r="C336" s="2" t="s">
        <v>1320</v>
      </c>
      <c r="D336" s="2" t="s">
        <v>1321</v>
      </c>
      <c r="E336" s="2" t="s">
        <v>14</v>
      </c>
      <c r="F336" s="2" t="s">
        <v>18</v>
      </c>
      <c r="G336" s="2"/>
      <c r="H336" s="2" t="s">
        <v>1322</v>
      </c>
      <c r="I336" s="2"/>
      <c r="J336" s="3">
        <v>102.72</v>
      </c>
      <c r="K336" s="3">
        <v>102.72</v>
      </c>
      <c r="L336" s="3">
        <v>205.44</v>
      </c>
      <c r="M336" s="2" t="s">
        <v>20</v>
      </c>
      <c r="N336" s="3">
        <v>102.72</v>
      </c>
      <c r="O336" t="s">
        <v>1374</v>
      </c>
      <c r="P336" t="str">
        <f t="shared" si="10"/>
        <v>NEW</v>
      </c>
      <c r="Q336" t="str">
        <f t="shared" si="11"/>
        <v>Less Than $2000</v>
      </c>
      <c r="R336" t="s">
        <v>1662</v>
      </c>
      <c r="S336" t="s">
        <v>1669</v>
      </c>
      <c r="T336" t="s">
        <v>1558</v>
      </c>
      <c r="U336" t="s">
        <v>1572</v>
      </c>
      <c r="V336" s="7">
        <v>2000</v>
      </c>
      <c r="W336">
        <v>7</v>
      </c>
      <c r="X336" t="s">
        <v>1648</v>
      </c>
      <c r="Y336" t="s">
        <v>1642</v>
      </c>
      <c r="Z336" t="s">
        <v>1643</v>
      </c>
      <c r="AA336">
        <v>108</v>
      </c>
      <c r="AB336" t="s">
        <v>1654</v>
      </c>
      <c r="AC336" t="s">
        <v>1649</v>
      </c>
    </row>
    <row r="337" spans="1:29" x14ac:dyDescent="0.3">
      <c r="A337" s="2" t="s">
        <v>1323</v>
      </c>
      <c r="B337" s="2" t="s">
        <v>15</v>
      </c>
      <c r="C337" s="2" t="s">
        <v>1324</v>
      </c>
      <c r="D337" s="2" t="s">
        <v>1325</v>
      </c>
      <c r="E337" s="2" t="s">
        <v>14</v>
      </c>
      <c r="F337" s="2" t="s">
        <v>18</v>
      </c>
      <c r="G337" s="2"/>
      <c r="H337" s="2" t="s">
        <v>1326</v>
      </c>
      <c r="I337" s="2"/>
      <c r="J337" s="3">
        <v>855.93</v>
      </c>
      <c r="K337" s="3">
        <v>855.93</v>
      </c>
      <c r="L337" s="3">
        <v>1711.86</v>
      </c>
      <c r="M337" s="2" t="s">
        <v>20</v>
      </c>
      <c r="N337" s="3">
        <v>855.93</v>
      </c>
      <c r="O337" t="s">
        <v>1374</v>
      </c>
      <c r="P337" t="str">
        <f t="shared" si="10"/>
        <v>NEW</v>
      </c>
      <c r="Q337" t="str">
        <f t="shared" si="11"/>
        <v>Less Than $15000</v>
      </c>
      <c r="R337" t="s">
        <v>1662</v>
      </c>
      <c r="S337" t="s">
        <v>1669</v>
      </c>
      <c r="T337" t="s">
        <v>1559</v>
      </c>
      <c r="U337" t="s">
        <v>1572</v>
      </c>
      <c r="V337" s="7">
        <v>15000</v>
      </c>
      <c r="W337">
        <v>7</v>
      </c>
      <c r="X337" t="s">
        <v>1648</v>
      </c>
      <c r="Y337" t="s">
        <v>1642</v>
      </c>
      <c r="Z337" t="s">
        <v>1643</v>
      </c>
      <c r="AA337">
        <v>108</v>
      </c>
      <c r="AB337" t="s">
        <v>1654</v>
      </c>
      <c r="AC337" t="s">
        <v>1649</v>
      </c>
    </row>
    <row r="338" spans="1:29" x14ac:dyDescent="0.3">
      <c r="A338" s="2" t="s">
        <v>1327</v>
      </c>
      <c r="B338" s="2" t="s">
        <v>15</v>
      </c>
      <c r="C338" s="2" t="s">
        <v>1328</v>
      </c>
      <c r="D338" s="2" t="s">
        <v>1329</v>
      </c>
      <c r="E338" s="2" t="s">
        <v>14</v>
      </c>
      <c r="F338" s="2" t="s">
        <v>18</v>
      </c>
      <c r="G338" s="2"/>
      <c r="H338" s="2" t="s">
        <v>1330</v>
      </c>
      <c r="I338" s="2"/>
      <c r="J338" s="3">
        <v>1198.29</v>
      </c>
      <c r="K338" s="3">
        <v>1198.29</v>
      </c>
      <c r="L338" s="3">
        <v>2396.58</v>
      </c>
      <c r="M338" s="2" t="s">
        <v>20</v>
      </c>
      <c r="N338" s="3">
        <v>1198.29</v>
      </c>
      <c r="O338" t="s">
        <v>1374</v>
      </c>
      <c r="P338" t="str">
        <f t="shared" si="10"/>
        <v>NEW</v>
      </c>
      <c r="Q338" t="str">
        <f t="shared" si="11"/>
        <v>Less Than $20000</v>
      </c>
      <c r="R338" t="s">
        <v>1662</v>
      </c>
      <c r="S338" t="s">
        <v>1669</v>
      </c>
      <c r="T338" t="s">
        <v>1560</v>
      </c>
      <c r="U338" t="s">
        <v>1572</v>
      </c>
      <c r="V338" s="7">
        <v>20000</v>
      </c>
      <c r="W338">
        <v>7</v>
      </c>
      <c r="X338" t="s">
        <v>1648</v>
      </c>
      <c r="Y338" t="s">
        <v>1642</v>
      </c>
      <c r="Z338" t="s">
        <v>1643</v>
      </c>
      <c r="AA338">
        <v>108</v>
      </c>
      <c r="AB338" t="s">
        <v>1654</v>
      </c>
      <c r="AC338" t="s">
        <v>1649</v>
      </c>
    </row>
    <row r="339" spans="1:29" x14ac:dyDescent="0.3">
      <c r="A339" s="2" t="s">
        <v>1331</v>
      </c>
      <c r="B339" s="2" t="s">
        <v>15</v>
      </c>
      <c r="C339" s="2" t="s">
        <v>1332</v>
      </c>
      <c r="D339" s="2" t="s">
        <v>1333</v>
      </c>
      <c r="E339" s="2" t="s">
        <v>14</v>
      </c>
      <c r="F339" s="2" t="s">
        <v>18</v>
      </c>
      <c r="G339" s="2"/>
      <c r="H339" s="2" t="s">
        <v>1334</v>
      </c>
      <c r="I339" s="2"/>
      <c r="J339" s="3">
        <v>171.19</v>
      </c>
      <c r="K339" s="3">
        <v>171.19</v>
      </c>
      <c r="L339" s="3">
        <v>342.38</v>
      </c>
      <c r="M339" s="2" t="s">
        <v>20</v>
      </c>
      <c r="N339" s="3">
        <v>171.19</v>
      </c>
      <c r="O339" t="s">
        <v>1374</v>
      </c>
      <c r="P339" t="str">
        <f t="shared" si="10"/>
        <v>NEW</v>
      </c>
      <c r="Q339" t="str">
        <f t="shared" si="11"/>
        <v>Less Than $3000</v>
      </c>
      <c r="R339" t="s">
        <v>1662</v>
      </c>
      <c r="S339" t="s">
        <v>1669</v>
      </c>
      <c r="T339" t="s">
        <v>1561</v>
      </c>
      <c r="U339" t="s">
        <v>1572</v>
      </c>
      <c r="V339" s="7">
        <v>3000</v>
      </c>
      <c r="W339">
        <v>7</v>
      </c>
      <c r="X339" t="s">
        <v>1648</v>
      </c>
      <c r="Y339" t="s">
        <v>1642</v>
      </c>
      <c r="Z339" t="s">
        <v>1643</v>
      </c>
      <c r="AA339">
        <v>108</v>
      </c>
      <c r="AB339" t="s">
        <v>1654</v>
      </c>
      <c r="AC339" t="s">
        <v>1649</v>
      </c>
    </row>
    <row r="340" spans="1:29" x14ac:dyDescent="0.3">
      <c r="A340" s="2" t="s">
        <v>1335</v>
      </c>
      <c r="B340" s="2" t="s">
        <v>15</v>
      </c>
      <c r="C340" s="2" t="s">
        <v>1336</v>
      </c>
      <c r="D340" s="2" t="s">
        <v>1337</v>
      </c>
      <c r="E340" s="2" t="s">
        <v>14</v>
      </c>
      <c r="F340" s="2" t="s">
        <v>18</v>
      </c>
      <c r="G340" s="2"/>
      <c r="H340" s="2" t="s">
        <v>1338</v>
      </c>
      <c r="I340" s="2"/>
      <c r="J340" s="3">
        <v>1540.66</v>
      </c>
      <c r="K340" s="3">
        <v>1540.66</v>
      </c>
      <c r="L340" s="3">
        <v>3081.32</v>
      </c>
      <c r="M340" s="2" t="s">
        <v>20</v>
      </c>
      <c r="N340" s="3">
        <v>1540.66</v>
      </c>
      <c r="O340" t="s">
        <v>1374</v>
      </c>
      <c r="P340" t="str">
        <f t="shared" si="10"/>
        <v>NEW</v>
      </c>
      <c r="Q340" t="str">
        <f t="shared" si="11"/>
        <v>Less Than $25000</v>
      </c>
      <c r="R340" t="s">
        <v>1662</v>
      </c>
      <c r="S340" t="s">
        <v>1669</v>
      </c>
      <c r="T340" t="s">
        <v>1562</v>
      </c>
      <c r="U340" t="s">
        <v>1572</v>
      </c>
      <c r="V340" s="7">
        <v>25000</v>
      </c>
      <c r="W340">
        <v>7</v>
      </c>
      <c r="X340" t="s">
        <v>1648</v>
      </c>
      <c r="Y340" t="s">
        <v>1642</v>
      </c>
      <c r="Z340" t="s">
        <v>1643</v>
      </c>
      <c r="AA340">
        <v>108</v>
      </c>
      <c r="AB340" t="s">
        <v>1654</v>
      </c>
      <c r="AC340" t="s">
        <v>1649</v>
      </c>
    </row>
    <row r="341" spans="1:29" x14ac:dyDescent="0.3">
      <c r="A341" s="2" t="s">
        <v>1339</v>
      </c>
      <c r="B341" s="2" t="s">
        <v>15</v>
      </c>
      <c r="C341" s="2" t="s">
        <v>1340</v>
      </c>
      <c r="D341" s="2" t="s">
        <v>1341</v>
      </c>
      <c r="E341" s="2" t="s">
        <v>14</v>
      </c>
      <c r="F341" s="2" t="s">
        <v>18</v>
      </c>
      <c r="G341" s="2"/>
      <c r="H341" s="2" t="s">
        <v>1342</v>
      </c>
      <c r="I341" s="2"/>
      <c r="J341" s="3">
        <v>1883.03</v>
      </c>
      <c r="K341" s="3">
        <v>1883.03</v>
      </c>
      <c r="L341" s="3">
        <v>3766.06</v>
      </c>
      <c r="M341" s="2" t="s">
        <v>20</v>
      </c>
      <c r="N341" s="3">
        <v>1883.03</v>
      </c>
      <c r="O341" t="s">
        <v>1374</v>
      </c>
      <c r="P341" t="str">
        <f t="shared" si="10"/>
        <v>NEW</v>
      </c>
      <c r="Q341" t="str">
        <f t="shared" si="11"/>
        <v>Less Than $30000</v>
      </c>
      <c r="R341" t="s">
        <v>1662</v>
      </c>
      <c r="S341" t="s">
        <v>1669</v>
      </c>
      <c r="T341" t="s">
        <v>1563</v>
      </c>
      <c r="U341" t="s">
        <v>1572</v>
      </c>
      <c r="V341" s="7">
        <v>30000</v>
      </c>
      <c r="W341">
        <v>7</v>
      </c>
      <c r="X341" t="s">
        <v>1648</v>
      </c>
      <c r="Y341" t="s">
        <v>1642</v>
      </c>
      <c r="Z341" t="s">
        <v>1643</v>
      </c>
      <c r="AA341">
        <v>108</v>
      </c>
      <c r="AB341" t="s">
        <v>1654</v>
      </c>
      <c r="AC341" t="s">
        <v>1649</v>
      </c>
    </row>
    <row r="342" spans="1:29" x14ac:dyDescent="0.3">
      <c r="A342" s="2" t="s">
        <v>1343</v>
      </c>
      <c r="B342" s="2" t="s">
        <v>15</v>
      </c>
      <c r="C342" s="2" t="s">
        <v>1344</v>
      </c>
      <c r="D342" s="2" t="s">
        <v>1345</v>
      </c>
      <c r="E342" s="2" t="s">
        <v>14</v>
      </c>
      <c r="F342" s="2" t="s">
        <v>18</v>
      </c>
      <c r="G342" s="2"/>
      <c r="H342" s="2" t="s">
        <v>1346</v>
      </c>
      <c r="I342" s="2"/>
      <c r="J342" s="3">
        <v>239.66</v>
      </c>
      <c r="K342" s="3">
        <v>239.66</v>
      </c>
      <c r="L342" s="3">
        <v>479.32</v>
      </c>
      <c r="M342" s="2" t="s">
        <v>20</v>
      </c>
      <c r="N342" s="3">
        <v>239.66</v>
      </c>
      <c r="O342" t="s">
        <v>1374</v>
      </c>
      <c r="P342" t="str">
        <f t="shared" si="10"/>
        <v>NEW</v>
      </c>
      <c r="Q342" t="str">
        <f t="shared" si="11"/>
        <v>Less Than $4000</v>
      </c>
      <c r="R342" t="s">
        <v>1662</v>
      </c>
      <c r="S342" t="s">
        <v>1669</v>
      </c>
      <c r="T342" t="s">
        <v>1564</v>
      </c>
      <c r="U342" t="s">
        <v>1572</v>
      </c>
      <c r="V342" s="7">
        <v>4000</v>
      </c>
      <c r="W342">
        <v>7</v>
      </c>
      <c r="X342" t="s">
        <v>1648</v>
      </c>
      <c r="Y342" t="s">
        <v>1642</v>
      </c>
      <c r="Z342" t="s">
        <v>1643</v>
      </c>
      <c r="AA342">
        <v>108</v>
      </c>
      <c r="AB342" t="s">
        <v>1654</v>
      </c>
      <c r="AC342" t="s">
        <v>1649</v>
      </c>
    </row>
    <row r="343" spans="1:29" x14ac:dyDescent="0.3">
      <c r="A343" s="2" t="s">
        <v>1347</v>
      </c>
      <c r="B343" s="2" t="s">
        <v>15</v>
      </c>
      <c r="C343" s="2" t="s">
        <v>1348</v>
      </c>
      <c r="D343" s="2" t="s">
        <v>1349</v>
      </c>
      <c r="E343" s="2" t="s">
        <v>14</v>
      </c>
      <c r="F343" s="2" t="s">
        <v>18</v>
      </c>
      <c r="G343" s="2"/>
      <c r="H343" s="2" t="s">
        <v>1350</v>
      </c>
      <c r="I343" s="2"/>
      <c r="J343" s="3">
        <v>308.14</v>
      </c>
      <c r="K343" s="3">
        <v>308.14</v>
      </c>
      <c r="L343" s="3">
        <v>616.28</v>
      </c>
      <c r="M343" s="2" t="s">
        <v>20</v>
      </c>
      <c r="N343" s="3">
        <v>308.14</v>
      </c>
      <c r="O343" t="s">
        <v>1374</v>
      </c>
      <c r="P343" t="str">
        <f t="shared" si="10"/>
        <v>NEW</v>
      </c>
      <c r="Q343" t="str">
        <f t="shared" si="11"/>
        <v>Less Than $5000</v>
      </c>
      <c r="R343" t="s">
        <v>1662</v>
      </c>
      <c r="S343" t="s">
        <v>1669</v>
      </c>
      <c r="T343" t="s">
        <v>1565</v>
      </c>
      <c r="U343" t="s">
        <v>1572</v>
      </c>
      <c r="V343" s="7">
        <v>5000</v>
      </c>
      <c r="W343">
        <v>7</v>
      </c>
      <c r="X343" t="s">
        <v>1648</v>
      </c>
      <c r="Y343" t="s">
        <v>1642</v>
      </c>
      <c r="Z343" t="s">
        <v>1643</v>
      </c>
      <c r="AA343">
        <v>108</v>
      </c>
      <c r="AB343" t="s">
        <v>1654</v>
      </c>
      <c r="AC343" t="s">
        <v>1649</v>
      </c>
    </row>
    <row r="344" spans="1:29" x14ac:dyDescent="0.3">
      <c r="A344" s="2" t="s">
        <v>1351</v>
      </c>
      <c r="B344" s="2" t="s">
        <v>15</v>
      </c>
      <c r="C344" s="2" t="s">
        <v>1352</v>
      </c>
      <c r="D344" s="2" t="s">
        <v>1353</v>
      </c>
      <c r="E344" s="2" t="s">
        <v>14</v>
      </c>
      <c r="F344" s="2" t="s">
        <v>18</v>
      </c>
      <c r="G344" s="2"/>
      <c r="H344" s="2" t="s">
        <v>1354</v>
      </c>
      <c r="I344" s="2"/>
      <c r="J344" s="3">
        <v>376.61</v>
      </c>
      <c r="K344" s="3">
        <v>376.61</v>
      </c>
      <c r="L344" s="3">
        <v>753.22</v>
      </c>
      <c r="M344" s="2" t="s">
        <v>20</v>
      </c>
      <c r="N344" s="3">
        <v>376.61</v>
      </c>
      <c r="O344" t="s">
        <v>1374</v>
      </c>
      <c r="P344" t="str">
        <f t="shared" si="10"/>
        <v>NEW</v>
      </c>
      <c r="Q344" t="str">
        <f t="shared" si="11"/>
        <v>Less Than $6000</v>
      </c>
      <c r="R344" t="s">
        <v>1662</v>
      </c>
      <c r="S344" t="s">
        <v>1669</v>
      </c>
      <c r="T344" t="s">
        <v>1566</v>
      </c>
      <c r="U344" t="s">
        <v>1572</v>
      </c>
      <c r="V344" s="7">
        <v>6000</v>
      </c>
      <c r="W344">
        <v>7</v>
      </c>
      <c r="X344" t="s">
        <v>1648</v>
      </c>
      <c r="Y344" t="s">
        <v>1642</v>
      </c>
      <c r="Z344" t="s">
        <v>1643</v>
      </c>
      <c r="AA344">
        <v>108</v>
      </c>
      <c r="AB344" t="s">
        <v>1654</v>
      </c>
      <c r="AC344" t="s">
        <v>1649</v>
      </c>
    </row>
    <row r="345" spans="1:29" x14ac:dyDescent="0.3">
      <c r="A345" s="2" t="s">
        <v>1355</v>
      </c>
      <c r="B345" s="2" t="s">
        <v>15</v>
      </c>
      <c r="C345" s="2" t="s">
        <v>1356</v>
      </c>
      <c r="D345" s="2" t="s">
        <v>1357</v>
      </c>
      <c r="E345" s="2" t="s">
        <v>14</v>
      </c>
      <c r="F345" s="2" t="s">
        <v>18</v>
      </c>
      <c r="G345" s="2"/>
      <c r="H345" s="2" t="s">
        <v>1358</v>
      </c>
      <c r="I345" s="2"/>
      <c r="J345" s="3">
        <v>445.08</v>
      </c>
      <c r="K345" s="3">
        <v>445.08</v>
      </c>
      <c r="L345" s="3">
        <v>890.16</v>
      </c>
      <c r="M345" s="2" t="s">
        <v>20</v>
      </c>
      <c r="N345" s="3">
        <v>445.08</v>
      </c>
      <c r="O345" t="s">
        <v>1374</v>
      </c>
      <c r="P345" t="str">
        <f t="shared" si="10"/>
        <v>NEW</v>
      </c>
      <c r="Q345" t="str">
        <f t="shared" si="11"/>
        <v>Less Than $7000</v>
      </c>
      <c r="R345" t="s">
        <v>1662</v>
      </c>
      <c r="S345" t="s">
        <v>1669</v>
      </c>
      <c r="T345" t="s">
        <v>1567</v>
      </c>
      <c r="U345" t="s">
        <v>1572</v>
      </c>
      <c r="V345" s="7">
        <v>7000</v>
      </c>
      <c r="W345">
        <v>7</v>
      </c>
      <c r="X345" t="s">
        <v>1648</v>
      </c>
      <c r="Y345" t="s">
        <v>1642</v>
      </c>
      <c r="Z345" t="s">
        <v>1643</v>
      </c>
      <c r="AA345">
        <v>108</v>
      </c>
      <c r="AB345" t="s">
        <v>1654</v>
      </c>
      <c r="AC345" t="s">
        <v>1649</v>
      </c>
    </row>
    <row r="346" spans="1:29" x14ac:dyDescent="0.3">
      <c r="A346" s="2" t="s">
        <v>1359</v>
      </c>
      <c r="B346" s="2" t="s">
        <v>15</v>
      </c>
      <c r="C346" s="2" t="s">
        <v>1360</v>
      </c>
      <c r="D346" s="2" t="s">
        <v>1361</v>
      </c>
      <c r="E346" s="2" t="s">
        <v>14</v>
      </c>
      <c r="F346" s="2" t="s">
        <v>18</v>
      </c>
      <c r="G346" s="2"/>
      <c r="H346" s="2" t="s">
        <v>1362</v>
      </c>
      <c r="I346" s="2"/>
      <c r="J346" s="3">
        <v>513.55999999999995</v>
      </c>
      <c r="K346" s="3">
        <v>513.55999999999995</v>
      </c>
      <c r="L346" s="3">
        <v>1027.1199999999999</v>
      </c>
      <c r="M346" s="2" t="s">
        <v>20</v>
      </c>
      <c r="N346" s="3">
        <v>513.55999999999995</v>
      </c>
      <c r="O346" t="s">
        <v>1374</v>
      </c>
      <c r="P346" t="str">
        <f t="shared" si="10"/>
        <v>NEW</v>
      </c>
      <c r="Q346" t="str">
        <f t="shared" si="11"/>
        <v>Less Than $8000</v>
      </c>
      <c r="R346" t="s">
        <v>1662</v>
      </c>
      <c r="S346" t="s">
        <v>1669</v>
      </c>
      <c r="T346" t="s">
        <v>1568</v>
      </c>
      <c r="U346" t="s">
        <v>1572</v>
      </c>
      <c r="V346" s="7">
        <v>8000</v>
      </c>
      <c r="W346">
        <v>7</v>
      </c>
      <c r="X346" t="s">
        <v>1648</v>
      </c>
      <c r="Y346" t="s">
        <v>1642</v>
      </c>
      <c r="Z346" t="s">
        <v>1643</v>
      </c>
      <c r="AA346">
        <v>108</v>
      </c>
      <c r="AB346" t="s">
        <v>1654</v>
      </c>
      <c r="AC346" t="s">
        <v>1649</v>
      </c>
    </row>
    <row r="347" spans="1:29" x14ac:dyDescent="0.3">
      <c r="A347" s="2" t="s">
        <v>1363</v>
      </c>
      <c r="B347" s="2" t="s">
        <v>15</v>
      </c>
      <c r="C347" s="2" t="s">
        <v>1364</v>
      </c>
      <c r="D347" s="2" t="s">
        <v>1365</v>
      </c>
      <c r="E347" s="2" t="s">
        <v>14</v>
      </c>
      <c r="F347" s="2" t="s">
        <v>18</v>
      </c>
      <c r="G347" s="2"/>
      <c r="H347" s="2" t="s">
        <v>1366</v>
      </c>
      <c r="I347" s="2"/>
      <c r="J347" s="3">
        <v>582.03</v>
      </c>
      <c r="K347" s="3">
        <v>582.03</v>
      </c>
      <c r="L347" s="3">
        <v>1164.06</v>
      </c>
      <c r="M347" s="2" t="s">
        <v>20</v>
      </c>
      <c r="N347" s="3">
        <v>582.03</v>
      </c>
      <c r="O347" t="s">
        <v>1374</v>
      </c>
      <c r="P347" t="str">
        <f t="shared" si="10"/>
        <v>NEW</v>
      </c>
      <c r="Q347" t="str">
        <f t="shared" si="11"/>
        <v>Less Than $9000</v>
      </c>
      <c r="R347" t="s">
        <v>1662</v>
      </c>
      <c r="S347" t="s">
        <v>1669</v>
      </c>
      <c r="T347" t="s">
        <v>1569</v>
      </c>
      <c r="U347" t="s">
        <v>1572</v>
      </c>
      <c r="V347" s="7">
        <v>9000</v>
      </c>
      <c r="W347">
        <v>7</v>
      </c>
      <c r="X347" t="s">
        <v>1648</v>
      </c>
      <c r="Y347" t="s">
        <v>1642</v>
      </c>
      <c r="Z347" t="s">
        <v>1643</v>
      </c>
      <c r="AA347">
        <v>108</v>
      </c>
      <c r="AB347" t="s">
        <v>1654</v>
      </c>
      <c r="AC347" t="s">
        <v>1649</v>
      </c>
    </row>
    <row r="348" spans="1:29" x14ac:dyDescent="0.3">
      <c r="A348" s="2" t="s">
        <v>1367</v>
      </c>
      <c r="B348" s="2" t="s">
        <v>15</v>
      </c>
      <c r="C348" s="2" t="s">
        <v>1368</v>
      </c>
      <c r="D348" s="2" t="s">
        <v>1369</v>
      </c>
      <c r="E348" s="2" t="s">
        <v>14</v>
      </c>
      <c r="F348" s="2" t="s">
        <v>18</v>
      </c>
      <c r="G348" s="2"/>
      <c r="H348" s="2" t="s">
        <v>1370</v>
      </c>
      <c r="I348" s="2"/>
      <c r="J348" s="3">
        <v>650.5</v>
      </c>
      <c r="K348" s="3">
        <v>650.5</v>
      </c>
      <c r="L348" s="3">
        <v>1301</v>
      </c>
      <c r="M348" s="2" t="s">
        <v>20</v>
      </c>
      <c r="N348" s="3">
        <v>650.5</v>
      </c>
      <c r="O348" t="s">
        <v>1374</v>
      </c>
      <c r="P348" t="str">
        <f t="shared" si="10"/>
        <v>NEW</v>
      </c>
      <c r="Q348" t="str">
        <f t="shared" si="11"/>
        <v>Less Than $10000</v>
      </c>
      <c r="R348" t="s">
        <v>1662</v>
      </c>
      <c r="S348" t="s">
        <v>1669</v>
      </c>
      <c r="T348" t="s">
        <v>1570</v>
      </c>
      <c r="U348" t="s">
        <v>1572</v>
      </c>
      <c r="V348" s="7">
        <v>10000</v>
      </c>
      <c r="W348">
        <v>7</v>
      </c>
      <c r="X348" t="s">
        <v>1648</v>
      </c>
      <c r="Y348" t="s">
        <v>1642</v>
      </c>
      <c r="Z348" t="s">
        <v>1643</v>
      </c>
      <c r="AA348">
        <v>108</v>
      </c>
      <c r="AB348" t="s">
        <v>1654</v>
      </c>
      <c r="AC348" t="s">
        <v>1649</v>
      </c>
    </row>
  </sheetData>
  <autoFilter ref="A1:AE348" xr:uid="{00000000-0001-0000-0000-000000000000}"/>
  <pageMargins left="0.7" right="0.7" top="0.75" bottom="0.75" header="0.3" footer="0.3"/>
</worksheet>
</file>

<file path=docMetadata/LabelInfo.xml><?xml version="1.0" encoding="utf-8"?>
<clbl:labelList xmlns:clbl="http://schemas.microsoft.com/office/2020/mipLabelMetadata">
  <clbl:label id="{d4829ae2-0059-43ae-9aa2-1505407d8934}" enabled="0" method="" siteId="{d4829ae2-0059-43ae-9aa2-1505407d893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Spreadsheet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NPOI</dc:creator>
  <cp:lastModifiedBy>Coon, James</cp:lastModifiedBy>
  <dcterms:created xsi:type="dcterms:W3CDTF">2025-03-01T08:39:23Z</dcterms:created>
  <dcterms:modified xsi:type="dcterms:W3CDTF">2025-04-29T14:29:03Z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2.1.1</vt:lpwstr>
  </property>
</Properties>
</file>